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PRIVE\DID\04_DIVADM\03_SACM\04_MARCHES\Projets\2025\25-024 AC SSI RELANCE\CORRIGE\AE LOT 3\"/>
    </mc:Choice>
  </mc:AlternateContent>
  <bookViews>
    <workbookView xWindow="0" yWindow="0" windowWidth="18420" windowHeight="7380" activeTab="1"/>
  </bookViews>
  <sheets>
    <sheet name="Entete" sheetId="1" r:id="rId1"/>
    <sheet name="Prépa Etat Zéro SSI-AEG" sheetId="5" r:id="rId2"/>
  </sheets>
  <definedNames>
    <definedName name="_xlnm._FilterDatabase" localSheetId="1" hidden="1">'Prépa Etat Zéro SSI-AEG'!$B$6:$AM$64</definedName>
    <definedName name="_xlnm.Print_Area" localSheetId="1">'Prépa Etat Zéro SSI-AEG'!$B$3:$AM$64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4" i="5" l="1"/>
  <c r="X64" i="5" l="1"/>
  <c r="U64" i="5" l="1"/>
  <c r="AK64" i="5"/>
  <c r="AA64" i="5"/>
  <c r="Z64" i="5"/>
  <c r="V64" i="5"/>
  <c r="W64" i="5"/>
  <c r="AB64" i="5"/>
  <c r="N64" i="5"/>
  <c r="R64" i="5"/>
  <c r="S64" i="5"/>
  <c r="P64" i="5"/>
  <c r="O30" i="5" l="1"/>
  <c r="O64" i="5" s="1"/>
  <c r="AL64" i="5" s="1"/>
  <c r="AF64" i="5"/>
  <c r="AE64" i="5"/>
  <c r="L64" i="5" l="1"/>
</calcChain>
</file>

<file path=xl/comments1.xml><?xml version="1.0" encoding="utf-8"?>
<comments xmlns="http://schemas.openxmlformats.org/spreadsheetml/2006/main">
  <authors>
    <author>ADAM Aurore IPMI</author>
    <author>ZITTE Frédéric ASC NIV II OA</author>
  </authors>
  <commentList>
    <comment ref="I6" authorId="0" shapeId="0">
      <text>
        <r>
          <rPr>
            <b/>
            <sz val="9"/>
            <color indexed="81"/>
            <rFont val="Tahoma"/>
            <family val="2"/>
          </rPr>
          <t>ADAM Aurore IPMI:</t>
        </r>
        <r>
          <rPr>
            <sz val="9"/>
            <color indexed="81"/>
            <rFont val="Tahoma"/>
            <family val="2"/>
          </rPr>
          <t xml:space="preserve">
année d'installation équipement</t>
        </r>
      </text>
    </comment>
    <comment ref="M6" authorId="1" shapeId="0">
      <text>
        <r>
          <rPr>
            <sz val="12"/>
            <color indexed="81"/>
            <rFont val="Tahoma"/>
            <family val="2"/>
          </rPr>
          <t>Détecteur automatique incendie</t>
        </r>
      </text>
    </comment>
    <comment ref="N6" authorId="1" shapeId="0">
      <text>
        <r>
          <rPr>
            <sz val="12"/>
            <color indexed="81"/>
            <rFont val="Tahoma"/>
            <family val="2"/>
          </rPr>
          <t>Détecteur Thermique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6" authorId="1" shapeId="0">
      <text>
        <r>
          <rPr>
            <sz val="12"/>
            <color indexed="81"/>
            <rFont val="Tahoma"/>
            <family val="2"/>
          </rPr>
          <t>Détecteur optique de fumée</t>
        </r>
      </text>
    </comment>
    <comment ref="P6" authorId="1" shapeId="0">
      <text>
        <r>
          <rPr>
            <sz val="12"/>
            <color indexed="81"/>
            <rFont val="Tahoma"/>
            <family val="2"/>
          </rPr>
          <t>Déclencheur Manuel</t>
        </r>
      </text>
    </comment>
    <comment ref="Q6" authorId="1" shapeId="0">
      <text>
        <r>
          <rPr>
            <sz val="12"/>
            <color indexed="81"/>
            <rFont val="Tahoma"/>
            <family val="2"/>
          </rPr>
          <t>Détecteur de Fumée Linéaire</t>
        </r>
      </text>
    </comment>
    <comment ref="R6" authorId="0" shapeId="0">
      <text>
        <r>
          <rPr>
            <b/>
            <sz val="9"/>
            <color indexed="81"/>
            <rFont val="Tahoma"/>
            <family val="2"/>
          </rPr>
          <t>ADAM Aurore IPMI:</t>
        </r>
        <r>
          <rPr>
            <sz val="9"/>
            <color indexed="81"/>
            <rFont val="Tahoma"/>
            <family val="2"/>
          </rPr>
          <t xml:space="preserve">
détecteur fumée multiponctuel haute sensibilité
détecteur multicritère</t>
        </r>
      </text>
    </comment>
    <comment ref="S6" authorId="1" shapeId="0">
      <text>
        <r>
          <rPr>
            <sz val="12"/>
            <color indexed="81"/>
            <rFont val="Tahoma"/>
            <family val="2"/>
          </rPr>
          <t>Indicateur d'Action</t>
        </r>
      </text>
    </comment>
    <comment ref="T6" authorId="1" shapeId="0">
      <text>
        <r>
          <rPr>
            <sz val="12"/>
            <color indexed="81"/>
            <rFont val="Tahoma"/>
            <family val="2"/>
          </rPr>
          <t>Dispositif Actionné de Sécurité</t>
        </r>
      </text>
    </comment>
    <comment ref="V6" authorId="1" shapeId="0">
      <text>
        <r>
          <rPr>
            <sz val="12"/>
            <color indexed="81"/>
            <rFont val="Tahoma"/>
            <family val="2"/>
          </rPr>
          <t>diffuseur alarme sonore/lumineux</t>
        </r>
      </text>
    </comment>
    <comment ref="W6" authorId="1" shapeId="0">
      <text>
        <r>
          <rPr>
            <sz val="12"/>
            <color indexed="81"/>
            <rFont val="Tahoma"/>
            <family val="2"/>
          </rPr>
          <t>Diffuseur alarme lumineux</t>
        </r>
      </text>
    </comment>
    <comment ref="X6" authorId="0" shapeId="0">
      <text>
        <r>
          <rPr>
            <b/>
            <sz val="9"/>
            <color indexed="81"/>
            <rFont val="Tahoma"/>
            <family val="2"/>
          </rPr>
          <t>ADAM Aurore IPMI:</t>
        </r>
        <r>
          <rPr>
            <sz val="9"/>
            <color indexed="81"/>
            <rFont val="Tahoma"/>
            <family val="2"/>
          </rPr>
          <t xml:space="preserve">
Dispositif alarme sonore et visuelle pour écuation</t>
        </r>
      </text>
    </comment>
    <comment ref="Y6" authorId="1" shapeId="0">
      <text>
        <r>
          <rPr>
            <sz val="12"/>
            <color indexed="81"/>
            <rFont val="Tahoma"/>
            <family val="2"/>
          </rPr>
          <t>Diffuseur alarme sélective</t>
        </r>
      </text>
    </comment>
    <comment ref="Z6" authorId="1" shapeId="0">
      <text>
        <r>
          <rPr>
            <sz val="9"/>
            <color indexed="81"/>
            <rFont val="Tahoma"/>
            <family val="2"/>
          </rPr>
          <t xml:space="preserve">tableaux répétiteurs d'exploitation
</t>
        </r>
      </text>
    </comment>
    <comment ref="AC6" authorId="0" shapeId="0">
      <text>
        <r>
          <rPr>
            <b/>
            <sz val="9"/>
            <color indexed="81"/>
            <rFont val="Tahoma"/>
            <family val="2"/>
          </rPr>
          <t>ADAM Aurore IPMI:</t>
        </r>
        <r>
          <rPr>
            <sz val="9"/>
            <color indexed="81"/>
            <rFont val="Tahoma"/>
            <family val="2"/>
          </rPr>
          <t xml:space="preserve">
clapet Coupe feu</t>
        </r>
      </text>
    </comment>
    <comment ref="AD6" authorId="0" shapeId="0">
      <text>
        <r>
          <rPr>
            <b/>
            <sz val="9"/>
            <color indexed="81"/>
            <rFont val="Tahoma"/>
            <family val="2"/>
          </rPr>
          <t>ADAM Aurore IPMI:</t>
        </r>
        <r>
          <rPr>
            <sz val="9"/>
            <color indexed="81"/>
            <rFont val="Tahoma"/>
            <family val="2"/>
          </rPr>
          <t xml:space="preserve">
Porte Coupe-FEU</t>
        </r>
      </text>
    </comment>
    <comment ref="AE6" authorId="0" shapeId="0">
      <text>
        <r>
          <rPr>
            <b/>
            <sz val="9"/>
            <color indexed="81"/>
            <rFont val="Tahoma"/>
            <family val="2"/>
          </rPr>
          <t>ADAM Aurore IPMI:</t>
        </r>
        <r>
          <rPr>
            <sz val="9"/>
            <color indexed="81"/>
            <rFont val="Tahoma"/>
            <family val="2"/>
          </rPr>
          <t xml:space="preserve">
manuelle</t>
        </r>
      </text>
    </comment>
    <comment ref="AF6" authorId="0" shapeId="0">
      <text>
        <r>
          <rPr>
            <b/>
            <sz val="9"/>
            <color indexed="81"/>
            <rFont val="Tahoma"/>
            <family val="2"/>
          </rPr>
          <t>ADAM Aurore IPMI:</t>
        </r>
        <r>
          <rPr>
            <sz val="9"/>
            <color indexed="81"/>
            <rFont val="Tahoma"/>
            <family val="2"/>
          </rPr>
          <t xml:space="preserve">
Electrique</t>
        </r>
      </text>
    </comment>
    <comment ref="AG6" authorId="0" shapeId="0">
      <text>
        <r>
          <rPr>
            <b/>
            <sz val="9"/>
            <color indexed="81"/>
            <rFont val="Tahoma"/>
            <family val="2"/>
          </rPr>
          <t>ADAM Aurore IPMI:</t>
        </r>
        <r>
          <rPr>
            <sz val="9"/>
            <color indexed="81"/>
            <rFont val="Tahoma"/>
            <family val="2"/>
          </rPr>
          <t xml:space="preserve">
centrale traitement d'air</t>
        </r>
      </text>
    </comment>
    <comment ref="AH6" authorId="0" shapeId="0">
      <text>
        <r>
          <rPr>
            <b/>
            <sz val="9"/>
            <color indexed="81"/>
            <rFont val="Tahoma"/>
            <family val="2"/>
          </rPr>
          <t>ADAM Aurore IPMI:</t>
        </r>
        <r>
          <rPr>
            <sz val="9"/>
            <color indexed="81"/>
            <rFont val="Tahoma"/>
            <family val="2"/>
          </rPr>
          <t xml:space="preserve">
ventillation</t>
        </r>
      </text>
    </comment>
    <comment ref="AI6" authorId="0" shapeId="0">
      <text>
        <r>
          <rPr>
            <b/>
            <sz val="9"/>
            <color indexed="81"/>
            <rFont val="Tahoma"/>
            <family val="2"/>
          </rPr>
          <t>ADAM Aurore IPMI:</t>
        </r>
        <r>
          <rPr>
            <sz val="9"/>
            <color indexed="81"/>
            <rFont val="Tahoma"/>
            <family val="2"/>
          </rPr>
          <t xml:space="preserve">
acsenceur</t>
        </r>
      </text>
    </comment>
    <comment ref="AJ6" authorId="0" shapeId="0">
      <text>
        <r>
          <rPr>
            <b/>
            <sz val="9"/>
            <color indexed="81"/>
            <rFont val="Tahoma"/>
            <family val="2"/>
          </rPr>
          <t>ADAM Aurore IPMI:</t>
        </r>
        <r>
          <rPr>
            <sz val="9"/>
            <color indexed="81"/>
            <rFont val="Tahoma"/>
            <family val="2"/>
          </rPr>
          <t xml:space="preserve">
EVENTS SURPRESSION</t>
        </r>
      </text>
    </comment>
    <comment ref="AK6" authorId="0" shapeId="0">
      <text>
        <r>
          <rPr>
            <b/>
            <sz val="9"/>
            <color indexed="81"/>
            <rFont val="Tahoma"/>
            <family val="2"/>
          </rPr>
          <t>ADAM Aurore IPMI:</t>
        </r>
        <r>
          <rPr>
            <sz val="9"/>
            <color indexed="81"/>
            <rFont val="Tahoma"/>
            <family val="2"/>
          </rPr>
          <t xml:space="preserve">
IG55 et IG100</t>
        </r>
      </text>
    </comment>
  </commentList>
</comments>
</file>

<file path=xl/sharedStrings.xml><?xml version="1.0" encoding="utf-8"?>
<sst xmlns="http://schemas.openxmlformats.org/spreadsheetml/2006/main" count="571" uniqueCount="196">
  <si>
    <t>Commune</t>
  </si>
  <si>
    <t>Quartier</t>
  </si>
  <si>
    <t>Entité</t>
  </si>
  <si>
    <t>Cat</t>
  </si>
  <si>
    <t>type</t>
  </si>
  <si>
    <t>A</t>
  </si>
  <si>
    <t>Type 1</t>
  </si>
  <si>
    <t>E</t>
  </si>
  <si>
    <t>MATOURY</t>
  </si>
  <si>
    <t>Type 4</t>
  </si>
  <si>
    <t>CAYENNE</t>
  </si>
  <si>
    <t xml:space="preserve">Bât 0108 Bureaux </t>
  </si>
  <si>
    <t>Bât 0109 Bâtiment Stockage / Instruction / Musculation</t>
  </si>
  <si>
    <t>1 Centrale</t>
  </si>
  <si>
    <t>1 centrale LEGRAND</t>
  </si>
  <si>
    <t>Résidence COMSUP</t>
  </si>
  <si>
    <t>EMIA</t>
  </si>
  <si>
    <t>Bât 0001 Carbet détente</t>
  </si>
  <si>
    <t>Bât 0002 Bâtiment Vie</t>
  </si>
  <si>
    <t>Bât 0005 Bâtiment Instruction</t>
  </si>
  <si>
    <t>Bât 0009 Contener (Station Carburant)</t>
  </si>
  <si>
    <t>ST LAURENT</t>
  </si>
  <si>
    <t>Bât 0001 CENTRE DE TRANSMISSION</t>
  </si>
  <si>
    <t>1 centrale LEGRAND - ECS CMSI 405 02</t>
  </si>
  <si>
    <t>Bât 0017  EMIA/COMSUP</t>
  </si>
  <si>
    <t>Bât 0022 HANGAR GUÉPARD</t>
  </si>
  <si>
    <t>DID</t>
  </si>
  <si>
    <t>Bât 0044 Bureaux DID</t>
  </si>
  <si>
    <t>Bât 0050 BMS</t>
  </si>
  <si>
    <t>1 centrale – FINSECUR KARA 8-UP</t>
  </si>
  <si>
    <t>Bât 0063 PC COMSUP</t>
  </si>
  <si>
    <t>centrale au bât 0017</t>
  </si>
  <si>
    <t>CMIA</t>
  </si>
  <si>
    <t>Bât 0064 CMIA</t>
  </si>
  <si>
    <t>Bât 0065 SMCAT</t>
  </si>
  <si>
    <t>Bât 0066 REGIE</t>
  </si>
  <si>
    <t>Bât 0074 Local Soutier</t>
  </si>
  <si>
    <t>1 centrale - NUGELEC</t>
  </si>
  <si>
    <t>Bât 0079 Bâtiment hébergement troupe</t>
  </si>
  <si>
    <t>1 centrale ESSER 809001</t>
  </si>
  <si>
    <t>Bât 080 Bâtiment hébergement troupe</t>
  </si>
  <si>
    <t>Bât 081 Bâtiment Commandement</t>
  </si>
  <si>
    <t>Bât 0089 BMT</t>
  </si>
  <si>
    <t>Bât 0103 PUCS</t>
  </si>
  <si>
    <t>GSBdD</t>
  </si>
  <si>
    <t>Bât 045 BCC hébergement</t>
  </si>
  <si>
    <t>MARCHE N°</t>
  </si>
  <si>
    <t>revue matériel à oct.2025</t>
  </si>
  <si>
    <t>LOCALISATION</t>
  </si>
  <si>
    <t>Etb</t>
  </si>
  <si>
    <t>Batiment concernés - équipements</t>
  </si>
  <si>
    <t>Equipements 
centrale SSI ; alarme , désenfumages</t>
  </si>
  <si>
    <t>QUARTIER LA MADELEINE</t>
  </si>
  <si>
    <t>ERT</t>
  </si>
  <si>
    <t>9°RIMa</t>
  </si>
  <si>
    <t>1 centrale – NUGELEC TSM 310</t>
  </si>
  <si>
    <t>Bât 0031 Bureaux EMIA/COMSUP/GEND</t>
  </si>
  <si>
    <t>1 report (centrale au bât 0017)</t>
  </si>
  <si>
    <t>ERT/S</t>
  </si>
  <si>
    <t>Bât 0046 BCC hébergement</t>
  </si>
  <si>
    <t>Bât 0047 BCC hébergement</t>
  </si>
  <si>
    <t>ERP</t>
  </si>
  <si>
    <t>1 centrale – SIEMENS BC11 - 106-20-1F</t>
  </si>
  <si>
    <t>Bât 0067 BUREAU/SALLE DE REUNION DIRISI</t>
  </si>
  <si>
    <t>1 central DEF - CASSIOPEE Piano</t>
  </si>
  <si>
    <t>1 centrale – DEF CASSIOPEE Piano C</t>
  </si>
  <si>
    <t>Bat 116 et 117 BCC Hebergement</t>
  </si>
  <si>
    <t xml:space="preserve">2 shelters - Algéco technique
</t>
  </si>
  <si>
    <t xml:space="preserve">2 Centrales </t>
  </si>
  <si>
    <t>bat. 044 bureaux de la DID</t>
  </si>
  <si>
    <t>1 système de desenfumage mécanique non asservi SSI</t>
  </si>
  <si>
    <t>D</t>
  </si>
  <si>
    <t>desenfumage</t>
  </si>
  <si>
    <t xml:space="preserve">bat. 0064- DIASS - CMIA </t>
  </si>
  <si>
    <t>bat. 0067 - BUREAUX / SALLE DE REUNION DIRISI</t>
  </si>
  <si>
    <t>bat. 0089 - BMT</t>
  </si>
  <si>
    <t>bat.116 et 117 - BCC - Hébergements</t>
  </si>
  <si>
    <t>2 systèmes de desenfumage mécanique non asservis SSI</t>
  </si>
  <si>
    <t>QUARTIER BERTHELIN JOURNET</t>
  </si>
  <si>
    <t>Bât 0002 Logement MDR</t>
  </si>
  <si>
    <t>Bât 0003 Logement MDR</t>
  </si>
  <si>
    <t>Bât 0004 Logement MDR</t>
  </si>
  <si>
    <t>Bât 0005 Logement MDR</t>
  </si>
  <si>
    <t>Bât 0008 Cuisine désaffectée</t>
  </si>
  <si>
    <t>CERCLE MESS - LOUBERE</t>
  </si>
  <si>
    <t>Bât 0001 Hotellerie Loubère</t>
  </si>
  <si>
    <t>QUARTIER LOUBERE</t>
  </si>
  <si>
    <t>bat. 002 - cirfa  Bureaux / étage R+1</t>
  </si>
  <si>
    <t>RESIDENCE POINTE ST JOSEPH</t>
  </si>
  <si>
    <t>Bat. 0001 à 0004 et 00042 à 0045</t>
  </si>
  <si>
    <t>8 systèmes de desenfumage mécanique non asservis SSI</t>
  </si>
  <si>
    <t>REMIRE MONTJOLY</t>
  </si>
  <si>
    <t>CAMP DU TIGRE</t>
  </si>
  <si>
    <t>STOUPAN</t>
  </si>
  <si>
    <t>BASE NAUTIQUE</t>
  </si>
  <si>
    <t>RELAIS HERTZIEN 
MONT GRAND MATOURY</t>
  </si>
  <si>
    <t>CAMP NEMO</t>
  </si>
  <si>
    <t>CAMP ARTUR</t>
  </si>
  <si>
    <t xml:space="preserve">1 Centrale </t>
  </si>
  <si>
    <t>MARIPASOULA</t>
  </si>
  <si>
    <t>CAMP LUMIER</t>
  </si>
  <si>
    <t>Bât.0050 - Hébergement</t>
  </si>
  <si>
    <t>Nombre</t>
  </si>
  <si>
    <t xml:space="preserve">Guyane (973) – FAG – Accord-cadre à bons de commande pour la maintenance préventive et corrective des installations et équipements contre l’incendie et des installations d’extinction automatique de gaz des bâtiments des forces armées en Guyane       
</t>
  </si>
  <si>
    <r>
      <rPr>
        <b/>
        <sz val="11"/>
        <color theme="1"/>
        <rFont val="Times New Roman"/>
        <family val="1"/>
      </rPr>
      <t>LOT N°3 :</t>
    </r>
    <r>
      <rPr>
        <sz val="11"/>
        <color theme="1"/>
        <rFont val="Times New Roman"/>
        <family val="1"/>
      </rPr>
      <t xml:space="preserve">
 Maintenance des installations et équipements contre l’incendie des quartiers de La Madeleine, Berthelin-Journet, de l’Hôtellerie du Cercle Mess Loubère, de la Résidence COMSUP, de la résidence de Montabo, de la résidence de la Pointe st-Joseph à Cayenne, de la Station d’émission du Camp du Tigre et le camp du Tigre à Rémire-Montjoly, de la Base nautique de Stoupan à Stoupan, du Relais Hertzien Mont Grand Matoury à Matoury, du Camp Arthur et du Camp Némo de Saint Jean du Maroni à Saint Laurent du Maroni, du Camp Lumier à Maripasoula
</t>
    </r>
  </si>
  <si>
    <t>DAI</t>
  </si>
  <si>
    <t>TRE</t>
  </si>
  <si>
    <t>DSA
DVAF</t>
  </si>
  <si>
    <t>AGS</t>
  </si>
  <si>
    <t xml:space="preserve">DOF </t>
  </si>
  <si>
    <t>DT</t>
  </si>
  <si>
    <t>IA</t>
  </si>
  <si>
    <t>DM</t>
  </si>
  <si>
    <t>DFL</t>
  </si>
  <si>
    <t>DAS</t>
  </si>
  <si>
    <t>réservoir 
pression AEG</t>
  </si>
  <si>
    <t>RESIDENCE MONTABO-KATOURY</t>
  </si>
  <si>
    <t>CASOM</t>
  </si>
  <si>
    <t>Bât 0129 Crèche les SOTALIES</t>
  </si>
  <si>
    <t>PCF</t>
  </si>
  <si>
    <t>1 centrale LEGRAND - 1 boucle</t>
  </si>
  <si>
    <t>1 centrale LEGRAND - 2 boucles</t>
  </si>
  <si>
    <t xml:space="preserve">Bât 049 et 050 Piscine - vestiaires -bureaux  </t>
  </si>
  <si>
    <t>1 centrale Nugelec</t>
  </si>
  <si>
    <t>1 centrale ESSER</t>
  </si>
  <si>
    <t>Bât 0008 NTI 2 (atelier, trans, bureau) - armurerie</t>
  </si>
  <si>
    <t>1 centrale FINESECUR</t>
  </si>
  <si>
    <t>Systèmes de desenfumage mécanique non asservi SSI</t>
  </si>
  <si>
    <t>Bat 008 PVS 9°RIMA (avec point cuisson)</t>
  </si>
  <si>
    <t>1 Centrale  + AEG IG55</t>
  </si>
  <si>
    <t>DANZ</t>
  </si>
  <si>
    <t>1 Centrale NUGELEC ECA 208</t>
  </si>
  <si>
    <t>1 centrale DEF polaris 2/6/10</t>
  </si>
  <si>
    <t>1 centrale - LEGRAND</t>
  </si>
  <si>
    <t>1 central SEFI – ALPHA C2/6/10</t>
  </si>
  <si>
    <t>date dernier contrôle</t>
  </si>
  <si>
    <t>ref.</t>
  </si>
  <si>
    <t>1 centrale Nugelec - EATON SENSEA - EC</t>
  </si>
  <si>
    <t>1 centrale NUGELEC Planete</t>
  </si>
  <si>
    <t>2 centrales (050) Legrand - 2 boucles - (049) NUGELEC - 1 boucle et bat (51) LT pompes (SO)</t>
  </si>
  <si>
    <t>1 centrale NUGELEC - EATON</t>
  </si>
  <si>
    <t xml:space="preserve">1 centrale Legrand </t>
  </si>
  <si>
    <t>1 centrale – SIEMENS FC2020</t>
  </si>
  <si>
    <t>1 centrale Nugélec EATON planète ref NUG31218</t>
  </si>
  <si>
    <t>Bât 01 Résidence COMSUP</t>
  </si>
  <si>
    <t>1 centrale -DEF PIANO -C</t>
  </si>
  <si>
    <t>1 centrale - rattaché au 001 DEF piano-C</t>
  </si>
  <si>
    <t>Sirènes</t>
  </si>
  <si>
    <t>AFF ENT INT/ EVAC</t>
  </si>
  <si>
    <t>1 centrale FINSECURE - IROISE 4-1</t>
  </si>
  <si>
    <t xml:space="preserve">2 centrales  et  AEG  - SIEMENS XC 1003-A </t>
  </si>
  <si>
    <t>1 centrale FINSECURE - IROISE 4-2</t>
  </si>
  <si>
    <t>Bât 0106 PUAI (ERP 2e,N,L,P,M et W)</t>
  </si>
  <si>
    <t>DL /
DVAF</t>
  </si>
  <si>
    <t>CCF</t>
  </si>
  <si>
    <t>X</t>
  </si>
  <si>
    <t>ECS
DECT
MULTI</t>
  </si>
  <si>
    <t>1 centrale LEGRAND - T4 2 boucles</t>
  </si>
  <si>
    <t>intégration</t>
  </si>
  <si>
    <t xml:space="preserve">Bâtiment Alimentation </t>
  </si>
  <si>
    <t>prochain</t>
  </si>
  <si>
    <t>ref</t>
  </si>
  <si>
    <t>LOT 3 - Inventaire partiel des matériels à fiabiliser lors de l'état zéro (listing non exhaustif)</t>
  </si>
  <si>
    <t>Bât 0004 Local GE + Local TRANSMISSION DANZ</t>
  </si>
  <si>
    <t>Bât 0001 - LOCAL TECHNIQUE DANZ</t>
  </si>
  <si>
    <r>
      <t xml:space="preserve">DOCUMENT NON CONTRACTUEL
état des lieux non exhaustif
</t>
    </r>
    <r>
      <rPr>
        <sz val="11"/>
        <color theme="1"/>
        <rFont val="Times New Roman"/>
        <family val="1"/>
      </rPr>
      <t xml:space="preserve">
Document destiné à informer le candidat et le titulaire de la composition des installations FAG</t>
    </r>
    <r>
      <rPr>
        <b/>
        <sz val="11"/>
        <color theme="1"/>
        <rFont val="Times New Roman"/>
        <family val="1"/>
      </rPr>
      <t xml:space="preserve">
</t>
    </r>
  </si>
  <si>
    <r>
      <rPr>
        <b/>
        <sz val="20"/>
        <color theme="1"/>
        <rFont val="Times New Roman"/>
        <family val="1"/>
      </rPr>
      <t>ANNEXE 4</t>
    </r>
    <r>
      <rPr>
        <b/>
        <sz val="14"/>
        <color theme="1"/>
        <rFont val="Times New Roman"/>
        <family val="1"/>
      </rPr>
      <t xml:space="preserve">
PREPARATION ETAT ZERO</t>
    </r>
  </si>
  <si>
    <t>CAMP du TIGRE STATION D’ÉMISSION</t>
  </si>
  <si>
    <t>date</t>
  </si>
  <si>
    <t>Bât 0124 – DICOM</t>
  </si>
  <si>
    <t>Bât 0034 - local SYRACUS</t>
  </si>
  <si>
    <t>Désenfumage</t>
  </si>
  <si>
    <t>contrôle à venir</t>
  </si>
  <si>
    <t>Visite/ semestrielle</t>
  </si>
  <si>
    <t>DETECTION</t>
  </si>
  <si>
    <t>COMM
MANU.</t>
  </si>
  <si>
    <t>Module deport/report</t>
  </si>
  <si>
    <t>Commande
pupitre /inf.</t>
  </si>
  <si>
    <t>ASC</t>
  </si>
  <si>
    <t>EVACUATION
Sonore et Lumineux</t>
  </si>
  <si>
    <t>Coupe-Feu</t>
  </si>
  <si>
    <t>Elec</t>
  </si>
  <si>
    <t>CTA</t>
  </si>
  <si>
    <t>Vent.</t>
  </si>
  <si>
    <t>Arrêt technique</t>
  </si>
  <si>
    <t>Man</t>
  </si>
  <si>
    <t>GAZ</t>
  </si>
  <si>
    <t>EVENT</t>
  </si>
  <si>
    <t>Qté</t>
  </si>
  <si>
    <t>EQUIPEMENTS SSI + système AEG</t>
  </si>
  <si>
    <t>Référencement non exhautif des matériels et composition des SSI et IAEG FAG.</t>
  </si>
  <si>
    <t>1 centrale - EATON</t>
  </si>
  <si>
    <t>Bat. 0010 et 0009 BCC hebergements</t>
  </si>
  <si>
    <t>2 centrales LEGRAND</t>
  </si>
  <si>
    <t>Bât 0001  LOCAL TRANSMISSION TIGRE
N°10 / N°011 /N°012 / LOCAL TRANSMISSION TIGRE</t>
  </si>
  <si>
    <t>SIEMENS 2007 MXC 1001-B - Centrale dédiée à l'extinction IEAG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</si>
</sst>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sz val="12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theme="1"/>
      <name val="Times New Roman"/>
      <family val="1"/>
    </font>
    <font>
      <b/>
      <sz val="20"/>
      <color theme="1"/>
      <name val="Times New Roman"/>
      <family val="1"/>
    </font>
    <font>
      <i/>
      <sz val="10"/>
      <color theme="1"/>
      <name val="Times New Roman"/>
      <family val="1"/>
    </font>
    <font>
      <i/>
      <sz val="11"/>
      <color theme="1"/>
      <name val="Times New Roman"/>
      <family val="1"/>
    </font>
    <font>
      <i/>
      <sz val="10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name val="Times New Roman"/>
      <family val="1"/>
    </font>
    <font>
      <b/>
      <i/>
      <sz val="9"/>
      <name val="Times New Roman"/>
      <family val="1"/>
    </font>
    <font>
      <i/>
      <sz val="9"/>
      <name val="Times New Roman"/>
      <family val="1"/>
    </font>
    <font>
      <b/>
      <i/>
      <sz val="9"/>
      <color rgb="FF0070C0"/>
      <name val="Times New Roman"/>
      <family val="1"/>
    </font>
    <font>
      <b/>
      <i/>
      <sz val="12"/>
      <color theme="1"/>
      <name val="Times New Roman"/>
      <family val="1"/>
    </font>
    <font>
      <b/>
      <i/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CC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5C5C5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1" fillId="0" borderId="0"/>
    <xf numFmtId="0" fontId="8" fillId="6" borderId="5" applyNumberFormat="0" applyFont="0" applyAlignment="0" applyProtection="0"/>
  </cellStyleXfs>
  <cellXfs count="85">
    <xf numFmtId="0" fontId="0" fillId="0" borderId="0" xfId="0"/>
    <xf numFmtId="0" fontId="2" fillId="0" borderId="0" xfId="0" applyFont="1" applyAlignment="1">
      <alignment vertical="center"/>
    </xf>
    <xf numFmtId="0" fontId="7" fillId="0" borderId="0" xfId="0" applyFo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 applyProtection="1">
      <alignment horizontal="left" vertical="center"/>
      <protection locked="0"/>
    </xf>
    <xf numFmtId="0" fontId="6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0" fontId="6" fillId="4" borderId="1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6" fillId="5" borderId="1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7" fillId="3" borderId="1" xfId="0" applyFont="1" applyFill="1" applyBorder="1" applyAlignment="1">
      <alignment horizontal="left" vertical="center" wrapText="1"/>
    </xf>
    <xf numFmtId="0" fontId="19" fillId="3" borderId="1" xfId="0" applyFont="1" applyFill="1" applyBorder="1" applyAlignment="1">
      <alignment horizontal="left" vertical="center" wrapText="1"/>
    </xf>
    <xf numFmtId="0" fontId="19" fillId="3" borderId="1" xfId="0" applyFont="1" applyFill="1" applyBorder="1" applyAlignment="1" applyProtection="1">
      <alignment horizontal="left" vertical="center"/>
      <protection locked="0"/>
    </xf>
    <xf numFmtId="0" fontId="18" fillId="0" borderId="0" xfId="0" applyFont="1"/>
    <xf numFmtId="0" fontId="3" fillId="3" borderId="3" xfId="0" applyFont="1" applyFill="1" applyBorder="1" applyAlignment="1">
      <alignment horizontal="left" vertical="center"/>
    </xf>
    <xf numFmtId="0" fontId="6" fillId="3" borderId="1" xfId="0" applyFont="1" applyFill="1" applyBorder="1" applyAlignment="1" applyProtection="1">
      <alignment horizontal="left" vertical="center" wrapText="1"/>
      <protection locked="0"/>
    </xf>
    <xf numFmtId="0" fontId="3" fillId="3" borderId="4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17" fillId="3" borderId="2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24" fillId="6" borderId="1" xfId="2" applyFont="1" applyBorder="1" applyAlignment="1">
      <alignment horizontal="center" vertical="center" wrapText="1"/>
    </xf>
    <xf numFmtId="0" fontId="20" fillId="6" borderId="1" xfId="2" applyFont="1" applyBorder="1" applyAlignment="1">
      <alignment horizontal="center" vertical="center" wrapText="1"/>
    </xf>
    <xf numFmtId="14" fontId="24" fillId="6" borderId="1" xfId="2" applyNumberFormat="1" applyFont="1" applyBorder="1" applyAlignment="1">
      <alignment horizontal="left"/>
    </xf>
    <xf numFmtId="17" fontId="24" fillId="6" borderId="1" xfId="2" applyNumberFormat="1" applyFont="1" applyBorder="1" applyAlignment="1">
      <alignment horizontal="left"/>
    </xf>
    <xf numFmtId="14" fontId="24" fillId="6" borderId="1" xfId="2" applyNumberFormat="1" applyFont="1" applyBorder="1" applyAlignment="1">
      <alignment horizontal="left" vertical="center"/>
    </xf>
    <xf numFmtId="0" fontId="24" fillId="6" borderId="1" xfId="2" applyFont="1" applyBorder="1" applyAlignment="1">
      <alignment horizontal="left"/>
    </xf>
    <xf numFmtId="0" fontId="25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3" fillId="7" borderId="1" xfId="2" applyFont="1" applyFill="1" applyBorder="1" applyAlignment="1">
      <alignment horizontal="center" vertical="center"/>
    </xf>
    <xf numFmtId="0" fontId="3" fillId="7" borderId="1" xfId="2" applyFont="1" applyFill="1" applyBorder="1" applyAlignment="1">
      <alignment horizontal="center" vertical="center" wrapText="1"/>
    </xf>
    <xf numFmtId="0" fontId="17" fillId="7" borderId="1" xfId="2" applyFont="1" applyFill="1" applyBorder="1" applyAlignment="1">
      <alignment horizontal="center" vertical="center" wrapText="1"/>
    </xf>
    <xf numFmtId="0" fontId="22" fillId="6" borderId="1" xfId="2" applyFont="1" applyBorder="1" applyAlignment="1">
      <alignment horizontal="center" vertical="center" wrapText="1"/>
    </xf>
    <xf numFmtId="0" fontId="23" fillId="6" borderId="1" xfId="2" applyFont="1" applyBorder="1" applyAlignment="1">
      <alignment horizontal="center" vertical="center" wrapText="1"/>
    </xf>
    <xf numFmtId="0" fontId="10" fillId="6" borderId="1" xfId="2" applyFont="1" applyBorder="1" applyAlignment="1">
      <alignment horizontal="left" vertical="center"/>
    </xf>
    <xf numFmtId="0" fontId="10" fillId="6" borderId="1" xfId="2" applyFont="1" applyBorder="1" applyAlignment="1">
      <alignment horizontal="left" vertical="center" wrapText="1"/>
    </xf>
    <xf numFmtId="0" fontId="27" fillId="6" borderId="1" xfId="2" applyFont="1" applyBorder="1" applyAlignment="1">
      <alignment horizontal="center"/>
    </xf>
    <xf numFmtId="0" fontId="20" fillId="8" borderId="8" xfId="2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4" fillId="7" borderId="6" xfId="2" applyFont="1" applyFill="1" applyBorder="1" applyAlignment="1">
      <alignment horizontal="center" vertical="center"/>
    </xf>
    <xf numFmtId="0" fontId="4" fillId="7" borderId="1" xfId="2" applyFont="1" applyFill="1" applyBorder="1" applyAlignment="1">
      <alignment horizontal="center" vertical="center"/>
    </xf>
    <xf numFmtId="0" fontId="4" fillId="7" borderId="1" xfId="2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4" fillId="7" borderId="6" xfId="2" applyFont="1" applyFill="1" applyBorder="1" applyAlignment="1">
      <alignment horizontal="center" vertical="center"/>
    </xf>
    <xf numFmtId="0" fontId="4" fillId="7" borderId="7" xfId="2" applyFont="1" applyFill="1" applyBorder="1" applyAlignment="1">
      <alignment horizontal="center" vertical="center"/>
    </xf>
    <xf numFmtId="0" fontId="4" fillId="7" borderId="3" xfId="2" applyFont="1" applyFill="1" applyBorder="1" applyAlignment="1">
      <alignment horizontal="center" vertical="center"/>
    </xf>
    <xf numFmtId="0" fontId="21" fillId="6" borderId="1" xfId="2" applyFont="1" applyBorder="1" applyAlignment="1">
      <alignment horizontal="center" vertical="center" wrapText="1"/>
    </xf>
    <xf numFmtId="0" fontId="22" fillId="6" borderId="1" xfId="2" applyFont="1" applyBorder="1" applyAlignment="1">
      <alignment horizontal="center" vertical="center" wrapText="1"/>
    </xf>
    <xf numFmtId="0" fontId="26" fillId="6" borderId="1" xfId="2" applyFont="1" applyBorder="1" applyAlignment="1">
      <alignment horizontal="center" vertical="center"/>
    </xf>
    <xf numFmtId="0" fontId="21" fillId="6" borderId="1" xfId="2" applyFont="1" applyBorder="1" applyAlignment="1">
      <alignment horizontal="center" vertical="center"/>
    </xf>
  </cellXfs>
  <cellStyles count="3">
    <cellStyle name="Normal" xfId="0" builtinId="0"/>
    <cellStyle name="Normal 3" xfId="1"/>
    <cellStyle name="Note" xfId="2" builtinId="1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topLeftCell="A6" zoomScaleNormal="100" workbookViewId="0">
      <selection activeCell="A2" sqref="A2:H16"/>
    </sheetView>
  </sheetViews>
  <sheetFormatPr baseColWidth="10" defaultRowHeight="15" x14ac:dyDescent="0.25"/>
  <cols>
    <col min="1" max="1" width="5.7109375" customWidth="1"/>
    <col min="2" max="2" width="10.5703125" customWidth="1"/>
    <col min="3" max="3" width="11.5703125" customWidth="1"/>
    <col min="4" max="4" width="7" customWidth="1"/>
    <col min="5" max="5" width="22.140625" customWidth="1"/>
    <col min="6" max="6" width="17" customWidth="1"/>
    <col min="7" max="7" width="4.7109375" customWidth="1"/>
    <col min="8" max="8" width="4.42578125" customWidth="1"/>
  </cols>
  <sheetData>
    <row r="2" spans="1:8" ht="57" customHeight="1" x14ac:dyDescent="0.3">
      <c r="A2" s="75" t="s">
        <v>166</v>
      </c>
      <c r="B2" s="76"/>
      <c r="C2" s="76"/>
      <c r="D2" s="76"/>
      <c r="E2" s="76"/>
      <c r="F2" s="76"/>
      <c r="G2" s="76"/>
      <c r="H2" s="76"/>
    </row>
    <row r="4" spans="1:8" ht="15.75" x14ac:dyDescent="0.25">
      <c r="A4" s="1"/>
    </row>
    <row r="5" spans="1:8" ht="37.5" customHeight="1" x14ac:dyDescent="0.25">
      <c r="A5" s="3"/>
      <c r="B5" s="77" t="s">
        <v>46</v>
      </c>
      <c r="C5" s="77"/>
      <c r="D5" s="77"/>
      <c r="E5" s="77"/>
      <c r="F5" s="77"/>
      <c r="G5" s="3"/>
    </row>
    <row r="6" spans="1:8" ht="15.75" x14ac:dyDescent="0.25">
      <c r="A6" s="1"/>
      <c r="B6" s="2"/>
      <c r="C6" s="2"/>
      <c r="D6" s="2"/>
      <c r="E6" s="2"/>
      <c r="F6" s="2"/>
      <c r="G6" s="2"/>
      <c r="H6" s="2"/>
    </row>
    <row r="7" spans="1:8" x14ac:dyDescent="0.25">
      <c r="A7" s="2"/>
      <c r="B7" s="2"/>
      <c r="C7" s="2"/>
      <c r="D7" s="2"/>
      <c r="E7" s="2"/>
      <c r="F7" s="2"/>
      <c r="G7" s="2"/>
      <c r="H7" s="2"/>
    </row>
    <row r="8" spans="1:8" x14ac:dyDescent="0.25">
      <c r="A8" s="2"/>
      <c r="B8" s="2"/>
      <c r="C8" s="2"/>
      <c r="D8" s="2"/>
      <c r="E8" s="2"/>
      <c r="F8" s="2"/>
      <c r="G8" s="2"/>
      <c r="H8" s="2"/>
    </row>
    <row r="9" spans="1:8" ht="45.75" customHeight="1" x14ac:dyDescent="0.25">
      <c r="A9" s="71" t="s">
        <v>103</v>
      </c>
      <c r="B9" s="72"/>
      <c r="C9" s="72"/>
      <c r="D9" s="72"/>
      <c r="E9" s="72"/>
      <c r="F9" s="72"/>
      <c r="G9" s="72"/>
      <c r="H9" s="2"/>
    </row>
    <row r="10" spans="1:8" x14ac:dyDescent="0.25">
      <c r="A10" s="2"/>
      <c r="B10" s="2"/>
      <c r="C10" s="2"/>
      <c r="D10" s="2"/>
      <c r="E10" s="2"/>
      <c r="F10" s="2"/>
      <c r="G10" s="2"/>
      <c r="H10" s="2"/>
    </row>
    <row r="11" spans="1:8" x14ac:dyDescent="0.25">
      <c r="A11" s="2"/>
      <c r="B11" s="2"/>
      <c r="C11" s="2"/>
      <c r="D11" s="2"/>
      <c r="E11" s="2"/>
      <c r="F11" s="2"/>
      <c r="G11" s="2"/>
      <c r="H11" s="2"/>
    </row>
    <row r="12" spans="1:8" ht="6.75" customHeight="1" x14ac:dyDescent="0.25">
      <c r="A12" s="2"/>
      <c r="B12" s="2"/>
      <c r="C12" s="2"/>
      <c r="D12" s="2"/>
      <c r="E12" s="2"/>
      <c r="F12" s="2"/>
      <c r="G12" s="2"/>
      <c r="H12" s="2"/>
    </row>
    <row r="13" spans="1:8" hidden="1" x14ac:dyDescent="0.25">
      <c r="A13" s="2"/>
      <c r="B13" s="2"/>
      <c r="C13" s="2"/>
      <c r="D13" s="2"/>
      <c r="E13" s="2"/>
      <c r="F13" s="2"/>
      <c r="G13" s="2"/>
      <c r="H13" s="2"/>
    </row>
    <row r="14" spans="1:8" ht="141" customHeight="1" x14ac:dyDescent="0.25">
      <c r="A14" s="71" t="s">
        <v>104</v>
      </c>
      <c r="B14" s="72"/>
      <c r="C14" s="72"/>
      <c r="D14" s="72"/>
      <c r="E14" s="72"/>
      <c r="F14" s="72"/>
      <c r="G14" s="72"/>
      <c r="H14" s="2"/>
    </row>
    <row r="15" spans="1:8" x14ac:dyDescent="0.25">
      <c r="A15" s="2"/>
      <c r="B15" s="2"/>
      <c r="C15" s="2"/>
      <c r="D15" s="2"/>
      <c r="E15" s="2"/>
      <c r="F15" s="2"/>
      <c r="G15" s="2"/>
      <c r="H15" s="2"/>
    </row>
    <row r="16" spans="1:8" ht="153.75" customHeight="1" x14ac:dyDescent="0.25">
      <c r="A16" s="73" t="s">
        <v>165</v>
      </c>
      <c r="B16" s="74"/>
      <c r="C16" s="74"/>
      <c r="D16" s="74"/>
      <c r="E16" s="74"/>
      <c r="F16" s="74"/>
      <c r="G16" s="74"/>
      <c r="H16" s="2"/>
    </row>
    <row r="17" spans="1:8" x14ac:dyDescent="0.25">
      <c r="A17" s="2"/>
      <c r="B17" s="2"/>
      <c r="C17" s="2"/>
      <c r="D17" s="2"/>
      <c r="E17" s="2"/>
      <c r="F17" s="2"/>
      <c r="G17" s="2"/>
      <c r="H17" s="2"/>
    </row>
    <row r="18" spans="1:8" x14ac:dyDescent="0.25">
      <c r="A18" s="2"/>
      <c r="B18" s="2"/>
      <c r="C18" s="2"/>
      <c r="D18" s="2"/>
      <c r="E18" s="2"/>
      <c r="F18" s="2"/>
      <c r="G18" s="2"/>
      <c r="H18" s="2"/>
    </row>
    <row r="19" spans="1:8" x14ac:dyDescent="0.25">
      <c r="A19" s="2"/>
      <c r="B19" s="2"/>
      <c r="C19" s="2"/>
      <c r="D19" s="2"/>
      <c r="E19" s="2"/>
      <c r="F19" s="2"/>
      <c r="G19" s="2"/>
      <c r="H19" s="2"/>
    </row>
    <row r="20" spans="1:8" x14ac:dyDescent="0.25">
      <c r="A20" s="2"/>
      <c r="B20" s="2"/>
      <c r="C20" s="2"/>
      <c r="D20" s="2"/>
      <c r="E20" s="2"/>
      <c r="F20" s="2"/>
      <c r="G20" s="2"/>
      <c r="H20" s="2"/>
    </row>
  </sheetData>
  <mergeCells count="5">
    <mergeCell ref="A14:G14"/>
    <mergeCell ref="A16:G16"/>
    <mergeCell ref="A9:G9"/>
    <mergeCell ref="A2:H2"/>
    <mergeCell ref="B5:F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AM73"/>
  <sheetViews>
    <sheetView tabSelected="1" view="pageBreakPreview" zoomScaleNormal="100" zoomScaleSheetLayoutView="100" workbookViewId="0">
      <selection activeCell="G4" sqref="G4"/>
    </sheetView>
  </sheetViews>
  <sheetFormatPr baseColWidth="10" defaultRowHeight="15" outlineLevelCol="1" x14ac:dyDescent="0.25"/>
  <cols>
    <col min="1" max="1" width="10" style="2" customWidth="1"/>
    <col min="2" max="2" width="4.5703125" style="63" customWidth="1"/>
    <col min="3" max="3" width="22.28515625" style="2" customWidth="1"/>
    <col min="4" max="4" width="34.140625" style="2" customWidth="1"/>
    <col min="5" max="5" width="11.28515625" style="2" bestFit="1" customWidth="1"/>
    <col min="6" max="6" width="8.140625" style="2" customWidth="1"/>
    <col min="7" max="7" width="44.7109375" style="2" customWidth="1"/>
    <col min="8" max="8" width="46.42578125" style="2" bestFit="1" customWidth="1"/>
    <col min="9" max="9" width="5.5703125" style="36" customWidth="1"/>
    <col min="10" max="10" width="5.140625" style="2" customWidth="1"/>
    <col min="11" max="11" width="11.140625" style="2" bestFit="1" customWidth="1"/>
    <col min="12" max="12" width="4.5703125" style="8" customWidth="1"/>
    <col min="13" max="13" width="4.5703125" style="8" customWidth="1" outlineLevel="1"/>
    <col min="14" max="14" width="4.85546875" style="8" customWidth="1" outlineLevel="1"/>
    <col min="15" max="15" width="5.28515625" style="8" customWidth="1" outlineLevel="1"/>
    <col min="16" max="16" width="5.5703125" style="8" customWidth="1" outlineLevel="1"/>
    <col min="17" max="17" width="5.7109375" style="8" customWidth="1" outlineLevel="1"/>
    <col min="18" max="19" width="7.140625" style="8" customWidth="1" outlineLevel="1"/>
    <col min="20" max="20" width="4.85546875" style="8" customWidth="1" outlineLevel="1"/>
    <col min="21" max="21" width="7.5703125" style="8" customWidth="1" outlineLevel="1"/>
    <col min="22" max="22" width="7.28515625" style="8" customWidth="1" outlineLevel="1"/>
    <col min="23" max="23" width="7" style="8" customWidth="1" outlineLevel="1"/>
    <col min="24" max="24" width="9.5703125" style="8" customWidth="1" outlineLevel="1"/>
    <col min="25" max="25" width="5.5703125" style="2" customWidth="1" outlineLevel="1"/>
    <col min="26" max="26" width="5.140625" style="2" customWidth="1" outlineLevel="1"/>
    <col min="27" max="28" width="6.5703125" style="2" customWidth="1" outlineLevel="1"/>
    <col min="29" max="31" width="5.140625" style="2" customWidth="1" outlineLevel="1"/>
    <col min="32" max="32" width="6.28515625" style="2" customWidth="1" outlineLevel="1"/>
    <col min="33" max="36" width="5.140625" style="2" customWidth="1" outlineLevel="1"/>
    <col min="37" max="37" width="10.42578125" style="2" customWidth="1" outlineLevel="1"/>
    <col min="38" max="38" width="12.5703125" style="2" customWidth="1"/>
    <col min="39" max="39" width="9.42578125" style="10" customWidth="1"/>
    <col min="40" max="16384" width="11.42578125" style="2"/>
  </cols>
  <sheetData>
    <row r="1" spans="1:39" x14ac:dyDescent="0.25">
      <c r="A1" s="4"/>
      <c r="B1" s="68"/>
      <c r="C1" s="5"/>
      <c r="D1" s="4"/>
      <c r="E1" s="5"/>
      <c r="F1" s="5"/>
      <c r="G1" s="6"/>
      <c r="H1" s="5"/>
      <c r="I1" s="31"/>
      <c r="J1" s="7"/>
      <c r="K1" s="7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</row>
    <row r="2" spans="1:39" x14ac:dyDescent="0.25">
      <c r="A2" s="4"/>
      <c r="B2" s="68"/>
      <c r="C2" s="5"/>
      <c r="D2" s="4"/>
      <c r="E2" s="5"/>
      <c r="F2" s="5"/>
      <c r="G2" s="6"/>
      <c r="H2" s="5"/>
      <c r="I2" s="31"/>
      <c r="J2" s="7"/>
      <c r="K2" s="7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</row>
    <row r="3" spans="1:39" ht="18.75" x14ac:dyDescent="0.3">
      <c r="A3" s="4"/>
      <c r="B3" s="67" t="s">
        <v>162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5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8"/>
      <c r="AM3" s="8"/>
    </row>
    <row r="4" spans="1:39" ht="28.5" customHeight="1" x14ac:dyDescent="0.25">
      <c r="A4" s="4"/>
      <c r="C4" s="32" t="s">
        <v>47</v>
      </c>
      <c r="D4" s="8"/>
      <c r="E4" s="8"/>
      <c r="F4" s="8"/>
      <c r="G4" s="8"/>
      <c r="H4" s="8"/>
      <c r="I4" s="32"/>
      <c r="J4" s="23"/>
      <c r="K4" s="23"/>
      <c r="L4" s="23"/>
      <c r="M4" s="83" t="s">
        <v>190</v>
      </c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</row>
    <row r="5" spans="1:39" ht="43.5" customHeight="1" x14ac:dyDescent="0.25">
      <c r="A5" s="4"/>
      <c r="B5" s="64"/>
      <c r="C5" s="78" t="s">
        <v>48</v>
      </c>
      <c r="D5" s="79"/>
      <c r="E5" s="79"/>
      <c r="F5" s="79"/>
      <c r="G5" s="80"/>
      <c r="H5" s="78" t="s">
        <v>189</v>
      </c>
      <c r="I5" s="79"/>
      <c r="J5" s="79"/>
      <c r="K5" s="79"/>
      <c r="L5" s="80"/>
      <c r="M5" s="84" t="s">
        <v>174</v>
      </c>
      <c r="N5" s="84"/>
      <c r="O5" s="84"/>
      <c r="P5" s="84"/>
      <c r="Q5" s="84"/>
      <c r="R5" s="84"/>
      <c r="S5" s="84"/>
      <c r="T5" s="84"/>
      <c r="U5" s="81" t="s">
        <v>179</v>
      </c>
      <c r="V5" s="81"/>
      <c r="W5" s="81"/>
      <c r="X5" s="81"/>
      <c r="Y5" s="81"/>
      <c r="Z5" s="81" t="s">
        <v>177</v>
      </c>
      <c r="AA5" s="81"/>
      <c r="AB5" s="81"/>
      <c r="AC5" s="81" t="s">
        <v>180</v>
      </c>
      <c r="AD5" s="81"/>
      <c r="AE5" s="81" t="s">
        <v>171</v>
      </c>
      <c r="AF5" s="81"/>
      <c r="AG5" s="82" t="s">
        <v>184</v>
      </c>
      <c r="AH5" s="82"/>
      <c r="AI5" s="82"/>
      <c r="AJ5" s="82"/>
      <c r="AK5" s="56" t="s">
        <v>186</v>
      </c>
      <c r="AL5" s="57" t="s">
        <v>135</v>
      </c>
      <c r="AM5" s="57" t="s">
        <v>160</v>
      </c>
    </row>
    <row r="6" spans="1:39" ht="48" x14ac:dyDescent="0.25">
      <c r="A6" s="7"/>
      <c r="B6" s="65" t="s">
        <v>161</v>
      </c>
      <c r="C6" s="65" t="s">
        <v>0</v>
      </c>
      <c r="D6" s="65" t="s">
        <v>1</v>
      </c>
      <c r="E6" s="65" t="s">
        <v>2</v>
      </c>
      <c r="F6" s="65" t="s">
        <v>49</v>
      </c>
      <c r="G6" s="65" t="s">
        <v>50</v>
      </c>
      <c r="H6" s="66" t="s">
        <v>51</v>
      </c>
      <c r="I6" s="55" t="s">
        <v>168</v>
      </c>
      <c r="J6" s="53" t="s">
        <v>3</v>
      </c>
      <c r="K6" s="53" t="s">
        <v>4</v>
      </c>
      <c r="L6" s="54" t="s">
        <v>188</v>
      </c>
      <c r="M6" s="46" t="s">
        <v>105</v>
      </c>
      <c r="N6" s="46" t="s">
        <v>110</v>
      </c>
      <c r="O6" s="46" t="s">
        <v>109</v>
      </c>
      <c r="P6" s="46" t="s">
        <v>112</v>
      </c>
      <c r="Q6" s="46" t="s">
        <v>113</v>
      </c>
      <c r="R6" s="46" t="s">
        <v>156</v>
      </c>
      <c r="S6" s="46" t="s">
        <v>111</v>
      </c>
      <c r="T6" s="61" t="s">
        <v>114</v>
      </c>
      <c r="U6" s="46" t="s">
        <v>147</v>
      </c>
      <c r="V6" s="46" t="s">
        <v>107</v>
      </c>
      <c r="W6" s="46" t="s">
        <v>153</v>
      </c>
      <c r="X6" s="46" t="s">
        <v>148</v>
      </c>
      <c r="Y6" s="61" t="s">
        <v>108</v>
      </c>
      <c r="Z6" s="46" t="s">
        <v>106</v>
      </c>
      <c r="AA6" s="46" t="s">
        <v>175</v>
      </c>
      <c r="AB6" s="46" t="s">
        <v>176</v>
      </c>
      <c r="AC6" s="46" t="s">
        <v>154</v>
      </c>
      <c r="AD6" s="46" t="s">
        <v>119</v>
      </c>
      <c r="AE6" s="46" t="s">
        <v>185</v>
      </c>
      <c r="AF6" s="46" t="s">
        <v>181</v>
      </c>
      <c r="AG6" s="46" t="s">
        <v>182</v>
      </c>
      <c r="AH6" s="46" t="s">
        <v>183</v>
      </c>
      <c r="AI6" s="46" t="s">
        <v>178</v>
      </c>
      <c r="AJ6" s="46" t="s">
        <v>187</v>
      </c>
      <c r="AK6" s="45" t="s">
        <v>115</v>
      </c>
      <c r="AL6" s="45" t="s">
        <v>173</v>
      </c>
      <c r="AM6" s="45" t="s">
        <v>172</v>
      </c>
    </row>
    <row r="7" spans="1:39" x14ac:dyDescent="0.25">
      <c r="B7" s="69">
        <v>88</v>
      </c>
      <c r="C7" s="39" t="s">
        <v>10</v>
      </c>
      <c r="D7" s="40" t="s">
        <v>52</v>
      </c>
      <c r="E7" s="40" t="s">
        <v>130</v>
      </c>
      <c r="F7" s="41" t="s">
        <v>53</v>
      </c>
      <c r="G7" s="40" t="s">
        <v>22</v>
      </c>
      <c r="H7" s="40" t="s">
        <v>145</v>
      </c>
      <c r="I7" s="42">
        <v>2022</v>
      </c>
      <c r="J7" s="43" t="s">
        <v>5</v>
      </c>
      <c r="K7" s="43" t="s">
        <v>6</v>
      </c>
      <c r="L7" s="44">
        <v>1</v>
      </c>
      <c r="M7" s="60"/>
      <c r="N7" s="60"/>
      <c r="O7" s="60">
        <v>50</v>
      </c>
      <c r="P7" s="60">
        <v>7</v>
      </c>
      <c r="Q7" s="58"/>
      <c r="R7" s="60"/>
      <c r="S7" s="60"/>
      <c r="T7" s="60"/>
      <c r="U7" s="60">
        <v>5</v>
      </c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47">
        <v>45894</v>
      </c>
      <c r="AM7" s="48">
        <v>46023</v>
      </c>
    </row>
    <row r="8" spans="1:39" x14ac:dyDescent="0.25">
      <c r="B8" s="69">
        <v>89</v>
      </c>
      <c r="C8" s="37" t="s">
        <v>10</v>
      </c>
      <c r="D8" s="16" t="s">
        <v>52</v>
      </c>
      <c r="E8" s="16" t="s">
        <v>54</v>
      </c>
      <c r="F8" s="12" t="s">
        <v>53</v>
      </c>
      <c r="G8" s="16" t="s">
        <v>125</v>
      </c>
      <c r="H8" s="16" t="s">
        <v>23</v>
      </c>
      <c r="I8" s="33" t="s">
        <v>136</v>
      </c>
      <c r="J8" s="24" t="s">
        <v>5</v>
      </c>
      <c r="K8" s="24" t="s">
        <v>6</v>
      </c>
      <c r="L8" s="25">
        <v>1</v>
      </c>
      <c r="M8" s="60"/>
      <c r="N8" s="60">
        <v>2</v>
      </c>
      <c r="O8" s="60"/>
      <c r="P8" s="60">
        <v>1</v>
      </c>
      <c r="Q8" s="58"/>
      <c r="R8" s="60"/>
      <c r="S8" s="60"/>
      <c r="T8" s="60"/>
      <c r="U8" s="60">
        <v>1</v>
      </c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47">
        <v>45895</v>
      </c>
      <c r="AM8" s="48">
        <v>46023</v>
      </c>
    </row>
    <row r="9" spans="1:39" x14ac:dyDescent="0.25">
      <c r="B9" s="69">
        <v>90</v>
      </c>
      <c r="C9" s="37" t="s">
        <v>10</v>
      </c>
      <c r="D9" s="16" t="s">
        <v>52</v>
      </c>
      <c r="E9" s="16" t="s">
        <v>16</v>
      </c>
      <c r="F9" s="12" t="s">
        <v>53</v>
      </c>
      <c r="G9" s="16" t="s">
        <v>24</v>
      </c>
      <c r="H9" s="16" t="s">
        <v>55</v>
      </c>
      <c r="I9" s="33">
        <v>2023</v>
      </c>
      <c r="J9" s="24" t="s">
        <v>5</v>
      </c>
      <c r="K9" s="24" t="s">
        <v>6</v>
      </c>
      <c r="L9" s="25">
        <v>1</v>
      </c>
      <c r="M9" s="60"/>
      <c r="N9" s="60"/>
      <c r="O9" s="60">
        <v>5</v>
      </c>
      <c r="P9" s="60">
        <v>2</v>
      </c>
      <c r="Q9" s="58"/>
      <c r="R9" s="60"/>
      <c r="S9" s="60"/>
      <c r="T9" s="60"/>
      <c r="U9" s="60">
        <v>2</v>
      </c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47">
        <v>45888</v>
      </c>
      <c r="AM9" s="48">
        <v>46023</v>
      </c>
    </row>
    <row r="10" spans="1:39" x14ac:dyDescent="0.25">
      <c r="B10" s="69">
        <v>91</v>
      </c>
      <c r="C10" s="37" t="s">
        <v>10</v>
      </c>
      <c r="D10" s="16" t="s">
        <v>52</v>
      </c>
      <c r="E10" s="16" t="s">
        <v>54</v>
      </c>
      <c r="F10" s="12" t="s">
        <v>53</v>
      </c>
      <c r="G10" s="16" t="s">
        <v>25</v>
      </c>
      <c r="H10" s="16" t="s">
        <v>132</v>
      </c>
      <c r="I10" s="33" t="s">
        <v>136</v>
      </c>
      <c r="J10" s="24" t="s">
        <v>5</v>
      </c>
      <c r="K10" s="24" t="s">
        <v>6</v>
      </c>
      <c r="L10" s="25">
        <v>1</v>
      </c>
      <c r="M10" s="60"/>
      <c r="N10" s="60"/>
      <c r="O10" s="60">
        <v>3</v>
      </c>
      <c r="P10" s="60">
        <v>3</v>
      </c>
      <c r="Q10" s="58"/>
      <c r="R10" s="60"/>
      <c r="S10" s="60"/>
      <c r="T10" s="60"/>
      <c r="U10" s="60">
        <v>1</v>
      </c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47">
        <v>45895</v>
      </c>
      <c r="AM10" s="48">
        <v>46023</v>
      </c>
    </row>
    <row r="11" spans="1:39" x14ac:dyDescent="0.25">
      <c r="B11" s="69">
        <v>92</v>
      </c>
      <c r="C11" s="37" t="s">
        <v>10</v>
      </c>
      <c r="D11" s="16" t="s">
        <v>52</v>
      </c>
      <c r="E11" s="16" t="s">
        <v>16</v>
      </c>
      <c r="F11" s="12" t="s">
        <v>53</v>
      </c>
      <c r="G11" s="16" t="s">
        <v>56</v>
      </c>
      <c r="H11" s="16" t="s">
        <v>57</v>
      </c>
      <c r="I11" s="33">
        <v>2023</v>
      </c>
      <c r="J11" s="24" t="s">
        <v>5</v>
      </c>
      <c r="K11" s="24" t="s">
        <v>6</v>
      </c>
      <c r="L11" s="25">
        <v>1</v>
      </c>
      <c r="M11" s="60"/>
      <c r="N11" s="60"/>
      <c r="O11" s="60">
        <v>3</v>
      </c>
      <c r="P11" s="60">
        <v>5</v>
      </c>
      <c r="Q11" s="58"/>
      <c r="R11" s="60"/>
      <c r="S11" s="60"/>
      <c r="T11" s="60"/>
      <c r="U11" s="60">
        <v>1</v>
      </c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47">
        <v>45888</v>
      </c>
      <c r="AM11" s="48">
        <v>46023</v>
      </c>
    </row>
    <row r="12" spans="1:39" x14ac:dyDescent="0.25">
      <c r="B12" s="69">
        <v>93</v>
      </c>
      <c r="C12" s="37" t="s">
        <v>10</v>
      </c>
      <c r="D12" s="16" t="s">
        <v>52</v>
      </c>
      <c r="E12" s="16" t="s">
        <v>26</v>
      </c>
      <c r="F12" s="12" t="s">
        <v>53</v>
      </c>
      <c r="G12" s="16" t="s">
        <v>27</v>
      </c>
      <c r="H12" s="16" t="s">
        <v>37</v>
      </c>
      <c r="I12" s="33" t="s">
        <v>136</v>
      </c>
      <c r="J12" s="26" t="s">
        <v>7</v>
      </c>
      <c r="K12" s="26" t="s">
        <v>9</v>
      </c>
      <c r="L12" s="25">
        <v>1</v>
      </c>
      <c r="M12" s="60"/>
      <c r="N12" s="60"/>
      <c r="O12" s="60"/>
      <c r="P12" s="60">
        <v>4</v>
      </c>
      <c r="Q12" s="58"/>
      <c r="R12" s="60"/>
      <c r="S12" s="60"/>
      <c r="T12" s="60"/>
      <c r="U12" s="60">
        <v>1</v>
      </c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47">
        <v>45889</v>
      </c>
      <c r="AM12" s="48">
        <v>46023</v>
      </c>
    </row>
    <row r="13" spans="1:39" x14ac:dyDescent="0.25">
      <c r="B13" s="69">
        <v>94</v>
      </c>
      <c r="C13" s="37" t="s">
        <v>10</v>
      </c>
      <c r="D13" s="16" t="s">
        <v>52</v>
      </c>
      <c r="E13" s="13" t="s">
        <v>44</v>
      </c>
      <c r="F13" s="15" t="s">
        <v>58</v>
      </c>
      <c r="G13" s="16" t="s">
        <v>59</v>
      </c>
      <c r="H13" s="16" t="s">
        <v>123</v>
      </c>
      <c r="I13" s="33" t="s">
        <v>136</v>
      </c>
      <c r="J13" s="26" t="s">
        <v>7</v>
      </c>
      <c r="K13" s="26" t="s">
        <v>9</v>
      </c>
      <c r="L13" s="25">
        <v>1</v>
      </c>
      <c r="M13" s="60"/>
      <c r="N13" s="60"/>
      <c r="O13" s="60"/>
      <c r="P13" s="60">
        <v>9</v>
      </c>
      <c r="Q13" s="58"/>
      <c r="R13" s="60"/>
      <c r="S13" s="60"/>
      <c r="T13" s="60"/>
      <c r="U13" s="60">
        <v>3</v>
      </c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47">
        <v>45889</v>
      </c>
      <c r="AM13" s="48">
        <v>46023</v>
      </c>
    </row>
    <row r="14" spans="1:39" x14ac:dyDescent="0.25">
      <c r="B14" s="69">
        <v>95</v>
      </c>
      <c r="C14" s="37" t="s">
        <v>10</v>
      </c>
      <c r="D14" s="16" t="s">
        <v>52</v>
      </c>
      <c r="E14" s="13" t="s">
        <v>44</v>
      </c>
      <c r="F14" s="15" t="s">
        <v>58</v>
      </c>
      <c r="G14" s="16" t="s">
        <v>60</v>
      </c>
      <c r="H14" s="16" t="s">
        <v>138</v>
      </c>
      <c r="I14" s="33" t="s">
        <v>136</v>
      </c>
      <c r="J14" s="26" t="s">
        <v>7</v>
      </c>
      <c r="K14" s="26" t="s">
        <v>9</v>
      </c>
      <c r="L14" s="25">
        <v>1</v>
      </c>
      <c r="M14" s="60"/>
      <c r="N14" s="60"/>
      <c r="O14" s="60"/>
      <c r="P14" s="60">
        <v>9</v>
      </c>
      <c r="Q14" s="58"/>
      <c r="R14" s="60"/>
      <c r="S14" s="60"/>
      <c r="T14" s="60"/>
      <c r="U14" s="60">
        <v>3</v>
      </c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47">
        <v>45889</v>
      </c>
      <c r="AM14" s="48">
        <v>46023</v>
      </c>
    </row>
    <row r="15" spans="1:39" x14ac:dyDescent="0.25">
      <c r="B15" s="69">
        <v>96</v>
      </c>
      <c r="C15" s="37" t="s">
        <v>10</v>
      </c>
      <c r="D15" s="16" t="s">
        <v>52</v>
      </c>
      <c r="E15" s="13" t="s">
        <v>44</v>
      </c>
      <c r="F15" s="15" t="s">
        <v>61</v>
      </c>
      <c r="G15" s="16" t="s">
        <v>28</v>
      </c>
      <c r="H15" s="16" t="s">
        <v>29</v>
      </c>
      <c r="I15" s="33">
        <v>2004</v>
      </c>
      <c r="J15" s="24" t="s">
        <v>5</v>
      </c>
      <c r="K15" s="24" t="s">
        <v>6</v>
      </c>
      <c r="L15" s="25">
        <v>1</v>
      </c>
      <c r="M15" s="60"/>
      <c r="N15" s="60"/>
      <c r="O15" s="60">
        <v>13</v>
      </c>
      <c r="P15" s="60">
        <v>10</v>
      </c>
      <c r="Q15" s="58"/>
      <c r="R15" s="60"/>
      <c r="S15" s="60"/>
      <c r="T15" s="60"/>
      <c r="U15" s="60">
        <v>8</v>
      </c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47">
        <v>45889</v>
      </c>
      <c r="AM15" s="48">
        <v>46023</v>
      </c>
    </row>
    <row r="16" spans="1:39" x14ac:dyDescent="0.25">
      <c r="B16" s="69">
        <v>97</v>
      </c>
      <c r="C16" s="37" t="s">
        <v>10</v>
      </c>
      <c r="D16" s="16" t="s">
        <v>52</v>
      </c>
      <c r="E16" s="16" t="s">
        <v>16</v>
      </c>
      <c r="F16" s="12" t="s">
        <v>53</v>
      </c>
      <c r="G16" s="16" t="s">
        <v>30</v>
      </c>
      <c r="H16" s="16" t="s">
        <v>31</v>
      </c>
      <c r="I16" s="33">
        <v>2023</v>
      </c>
      <c r="J16" s="24" t="s">
        <v>5</v>
      </c>
      <c r="K16" s="24" t="s">
        <v>6</v>
      </c>
      <c r="L16" s="25">
        <v>1</v>
      </c>
      <c r="M16" s="60"/>
      <c r="N16" s="60"/>
      <c r="O16" s="60">
        <v>10</v>
      </c>
      <c r="P16" s="60">
        <v>4</v>
      </c>
      <c r="Q16" s="58"/>
      <c r="R16" s="60"/>
      <c r="S16" s="60"/>
      <c r="T16" s="60"/>
      <c r="U16" s="60">
        <v>3</v>
      </c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47">
        <v>45888</v>
      </c>
      <c r="AM16" s="48">
        <v>46023</v>
      </c>
    </row>
    <row r="17" spans="2:39" x14ac:dyDescent="0.25">
      <c r="B17" s="69">
        <v>98</v>
      </c>
      <c r="C17" s="37" t="s">
        <v>10</v>
      </c>
      <c r="D17" s="16" t="s">
        <v>52</v>
      </c>
      <c r="E17" s="16" t="s">
        <v>32</v>
      </c>
      <c r="F17" s="15" t="s">
        <v>61</v>
      </c>
      <c r="G17" s="16" t="s">
        <v>33</v>
      </c>
      <c r="H17" s="16" t="s">
        <v>137</v>
      </c>
      <c r="I17" s="33">
        <v>2024</v>
      </c>
      <c r="J17" s="24" t="s">
        <v>5</v>
      </c>
      <c r="K17" s="24" t="s">
        <v>6</v>
      </c>
      <c r="L17" s="25">
        <v>1</v>
      </c>
      <c r="M17" s="60"/>
      <c r="N17" s="60"/>
      <c r="O17" s="60">
        <v>92</v>
      </c>
      <c r="P17" s="60">
        <v>11</v>
      </c>
      <c r="Q17" s="58"/>
      <c r="R17" s="60"/>
      <c r="S17" s="60"/>
      <c r="T17" s="60"/>
      <c r="U17" s="60">
        <v>10</v>
      </c>
      <c r="V17" s="60"/>
      <c r="W17" s="60"/>
      <c r="X17" s="60"/>
      <c r="Y17" s="60"/>
      <c r="Z17" s="60"/>
      <c r="AA17" s="60"/>
      <c r="AB17" s="60"/>
      <c r="AC17" s="60"/>
      <c r="AD17" s="60">
        <v>4</v>
      </c>
      <c r="AE17" s="60"/>
      <c r="AF17" s="60"/>
      <c r="AG17" s="60"/>
      <c r="AH17" s="60"/>
      <c r="AI17" s="60"/>
      <c r="AJ17" s="60"/>
      <c r="AK17" s="60"/>
      <c r="AL17" s="47">
        <v>45891</v>
      </c>
      <c r="AM17" s="48">
        <v>46023</v>
      </c>
    </row>
    <row r="18" spans="2:39" x14ac:dyDescent="0.25">
      <c r="B18" s="69">
        <v>99</v>
      </c>
      <c r="C18" s="37" t="s">
        <v>10</v>
      </c>
      <c r="D18" s="16" t="s">
        <v>52</v>
      </c>
      <c r="E18" s="13" t="s">
        <v>44</v>
      </c>
      <c r="F18" s="12" t="s">
        <v>53</v>
      </c>
      <c r="G18" s="16" t="s">
        <v>34</v>
      </c>
      <c r="H18" s="16" t="s">
        <v>62</v>
      </c>
      <c r="I18" s="33" t="s">
        <v>136</v>
      </c>
      <c r="J18" s="24" t="s">
        <v>5</v>
      </c>
      <c r="K18" s="24" t="s">
        <v>6</v>
      </c>
      <c r="L18" s="25">
        <v>1</v>
      </c>
      <c r="M18" s="60"/>
      <c r="N18" s="60"/>
      <c r="O18" s="60">
        <v>9</v>
      </c>
      <c r="P18" s="60">
        <v>13</v>
      </c>
      <c r="Q18" s="58"/>
      <c r="R18" s="60"/>
      <c r="S18" s="60"/>
      <c r="T18" s="60"/>
      <c r="U18" s="60">
        <v>2</v>
      </c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47">
        <v>45890</v>
      </c>
      <c r="AM18" s="48">
        <v>46023</v>
      </c>
    </row>
    <row r="19" spans="2:39" x14ac:dyDescent="0.25">
      <c r="B19" s="69">
        <v>100</v>
      </c>
      <c r="C19" s="37" t="s">
        <v>10</v>
      </c>
      <c r="D19" s="16" t="s">
        <v>52</v>
      </c>
      <c r="E19" s="16" t="s">
        <v>26</v>
      </c>
      <c r="F19" s="12" t="s">
        <v>53</v>
      </c>
      <c r="G19" s="16" t="s">
        <v>35</v>
      </c>
      <c r="H19" s="16" t="s">
        <v>37</v>
      </c>
      <c r="I19" s="33" t="s">
        <v>136</v>
      </c>
      <c r="J19" s="26" t="s">
        <v>7</v>
      </c>
      <c r="K19" s="26" t="s">
        <v>9</v>
      </c>
      <c r="L19" s="25">
        <v>1</v>
      </c>
      <c r="M19" s="60"/>
      <c r="N19" s="60"/>
      <c r="O19" s="60"/>
      <c r="P19" s="60">
        <v>5</v>
      </c>
      <c r="Q19" s="58"/>
      <c r="R19" s="60"/>
      <c r="S19" s="60"/>
      <c r="T19" s="60"/>
      <c r="U19" s="60">
        <v>3</v>
      </c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47">
        <v>45882</v>
      </c>
      <c r="AM19" s="48">
        <v>46023</v>
      </c>
    </row>
    <row r="20" spans="2:39" x14ac:dyDescent="0.25">
      <c r="B20" s="69">
        <v>101</v>
      </c>
      <c r="C20" s="37" t="s">
        <v>10</v>
      </c>
      <c r="D20" s="16" t="s">
        <v>52</v>
      </c>
      <c r="E20" s="16" t="s">
        <v>130</v>
      </c>
      <c r="F20" s="12" t="s">
        <v>53</v>
      </c>
      <c r="G20" s="16" t="s">
        <v>63</v>
      </c>
      <c r="H20" s="16" t="s">
        <v>134</v>
      </c>
      <c r="I20" s="33">
        <v>2008</v>
      </c>
      <c r="J20" s="24" t="s">
        <v>5</v>
      </c>
      <c r="K20" s="24" t="s">
        <v>6</v>
      </c>
      <c r="L20" s="25">
        <v>1</v>
      </c>
      <c r="M20" s="60"/>
      <c r="N20" s="60">
        <v>8</v>
      </c>
      <c r="O20" s="60">
        <v>8</v>
      </c>
      <c r="P20" s="60">
        <v>8</v>
      </c>
      <c r="Q20" s="58"/>
      <c r="R20" s="60"/>
      <c r="S20" s="60"/>
      <c r="T20" s="60"/>
      <c r="U20" s="60">
        <v>6</v>
      </c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47">
        <v>45888</v>
      </c>
      <c r="AM20" s="48">
        <v>46023</v>
      </c>
    </row>
    <row r="21" spans="2:39" x14ac:dyDescent="0.25">
      <c r="B21" s="69">
        <v>102</v>
      </c>
      <c r="C21" s="37" t="s">
        <v>10</v>
      </c>
      <c r="D21" s="16" t="s">
        <v>52</v>
      </c>
      <c r="E21" s="13" t="s">
        <v>44</v>
      </c>
      <c r="F21" s="12" t="s">
        <v>53</v>
      </c>
      <c r="G21" s="16" t="s">
        <v>36</v>
      </c>
      <c r="H21" s="16" t="s">
        <v>133</v>
      </c>
      <c r="I21" s="33" t="s">
        <v>136</v>
      </c>
      <c r="J21" s="26" t="s">
        <v>7</v>
      </c>
      <c r="K21" s="26" t="s">
        <v>9</v>
      </c>
      <c r="L21" s="25">
        <v>1</v>
      </c>
      <c r="M21" s="60"/>
      <c r="N21" s="60"/>
      <c r="O21" s="60"/>
      <c r="P21" s="60">
        <v>1</v>
      </c>
      <c r="Q21" s="58"/>
      <c r="R21" s="60"/>
      <c r="S21" s="60"/>
      <c r="T21" s="60"/>
      <c r="U21" s="60">
        <v>1</v>
      </c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47">
        <v>45880</v>
      </c>
      <c r="AM21" s="48">
        <v>46023</v>
      </c>
    </row>
    <row r="22" spans="2:39" x14ac:dyDescent="0.25">
      <c r="B22" s="69">
        <v>103</v>
      </c>
      <c r="C22" s="37" t="s">
        <v>10</v>
      </c>
      <c r="D22" s="16" t="s">
        <v>52</v>
      </c>
      <c r="E22" s="16" t="s">
        <v>54</v>
      </c>
      <c r="F22" s="15" t="s">
        <v>58</v>
      </c>
      <c r="G22" s="16" t="s">
        <v>38</v>
      </c>
      <c r="H22" s="16" t="s">
        <v>39</v>
      </c>
      <c r="I22" s="33" t="s">
        <v>136</v>
      </c>
      <c r="J22" s="26" t="s">
        <v>7</v>
      </c>
      <c r="K22" s="26" t="s">
        <v>9</v>
      </c>
      <c r="L22" s="25">
        <v>1</v>
      </c>
      <c r="M22" s="60"/>
      <c r="N22" s="60"/>
      <c r="O22" s="60"/>
      <c r="P22" s="60">
        <v>10</v>
      </c>
      <c r="Q22" s="58"/>
      <c r="R22" s="60"/>
      <c r="S22" s="60"/>
      <c r="T22" s="60"/>
      <c r="U22" s="60">
        <v>1</v>
      </c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47">
        <v>45880</v>
      </c>
      <c r="AM22" s="48">
        <v>46023</v>
      </c>
    </row>
    <row r="23" spans="2:39" x14ac:dyDescent="0.25">
      <c r="B23" s="69">
        <v>104</v>
      </c>
      <c r="C23" s="37" t="s">
        <v>10</v>
      </c>
      <c r="D23" s="16" t="s">
        <v>52</v>
      </c>
      <c r="E23" s="16" t="s">
        <v>54</v>
      </c>
      <c r="F23" s="15" t="s">
        <v>58</v>
      </c>
      <c r="G23" s="16" t="s">
        <v>40</v>
      </c>
      <c r="H23" s="16" t="s">
        <v>39</v>
      </c>
      <c r="I23" s="33" t="s">
        <v>136</v>
      </c>
      <c r="J23" s="26" t="s">
        <v>7</v>
      </c>
      <c r="K23" s="26" t="s">
        <v>9</v>
      </c>
      <c r="L23" s="25">
        <v>1</v>
      </c>
      <c r="M23" s="60"/>
      <c r="N23" s="60"/>
      <c r="O23" s="60"/>
      <c r="P23" s="60">
        <v>10</v>
      </c>
      <c r="Q23" s="58"/>
      <c r="R23" s="60"/>
      <c r="S23" s="60"/>
      <c r="T23" s="60"/>
      <c r="U23" s="60">
        <v>1</v>
      </c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47">
        <v>45880</v>
      </c>
      <c r="AM23" s="48">
        <v>46023</v>
      </c>
    </row>
    <row r="24" spans="2:39" x14ac:dyDescent="0.25">
      <c r="B24" s="69">
        <v>105</v>
      </c>
      <c r="C24" s="37" t="s">
        <v>10</v>
      </c>
      <c r="D24" s="16" t="s">
        <v>52</v>
      </c>
      <c r="E24" s="16" t="s">
        <v>54</v>
      </c>
      <c r="F24" s="15" t="s">
        <v>58</v>
      </c>
      <c r="G24" s="16" t="s">
        <v>41</v>
      </c>
      <c r="H24" s="16" t="s">
        <v>157</v>
      </c>
      <c r="I24" s="33" t="s">
        <v>136</v>
      </c>
      <c r="J24" s="26" t="s">
        <v>7</v>
      </c>
      <c r="K24" s="26" t="s">
        <v>9</v>
      </c>
      <c r="L24" s="25">
        <v>1</v>
      </c>
      <c r="M24" s="60"/>
      <c r="N24" s="60"/>
      <c r="O24" s="60"/>
      <c r="P24" s="60">
        <v>5</v>
      </c>
      <c r="Q24" s="58"/>
      <c r="R24" s="60"/>
      <c r="S24" s="60"/>
      <c r="T24" s="60"/>
      <c r="U24" s="60">
        <v>4</v>
      </c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49">
        <v>45875</v>
      </c>
      <c r="AM24" s="48">
        <v>46023</v>
      </c>
    </row>
    <row r="25" spans="2:39" x14ac:dyDescent="0.25">
      <c r="B25" s="69">
        <v>106</v>
      </c>
      <c r="C25" s="37" t="s">
        <v>10</v>
      </c>
      <c r="D25" s="16" t="s">
        <v>52</v>
      </c>
      <c r="E25" s="16" t="s">
        <v>54</v>
      </c>
      <c r="F25" s="15" t="s">
        <v>61</v>
      </c>
      <c r="G25" s="16" t="s">
        <v>42</v>
      </c>
      <c r="H25" s="16" t="s">
        <v>64</v>
      </c>
      <c r="I25" s="33" t="s">
        <v>136</v>
      </c>
      <c r="J25" s="24" t="s">
        <v>5</v>
      </c>
      <c r="K25" s="24" t="s">
        <v>6</v>
      </c>
      <c r="L25" s="25">
        <v>1</v>
      </c>
      <c r="M25" s="60"/>
      <c r="N25" s="60"/>
      <c r="O25" s="60">
        <v>46</v>
      </c>
      <c r="P25" s="60">
        <v>51</v>
      </c>
      <c r="Q25" s="58"/>
      <c r="R25" s="60"/>
      <c r="S25" s="60" t="s">
        <v>155</v>
      </c>
      <c r="T25" s="60"/>
      <c r="U25" s="60"/>
      <c r="V25" s="60">
        <v>14</v>
      </c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47">
        <v>45901</v>
      </c>
      <c r="AM25" s="48">
        <v>46054</v>
      </c>
    </row>
    <row r="26" spans="2:39" x14ac:dyDescent="0.25">
      <c r="B26" s="69">
        <v>107</v>
      </c>
      <c r="C26" s="37" t="s">
        <v>10</v>
      </c>
      <c r="D26" s="16" t="s">
        <v>52</v>
      </c>
      <c r="E26" s="16" t="s">
        <v>16</v>
      </c>
      <c r="F26" s="12" t="s">
        <v>53</v>
      </c>
      <c r="G26" s="16" t="s">
        <v>43</v>
      </c>
      <c r="H26" s="16" t="s">
        <v>65</v>
      </c>
      <c r="I26" s="33">
        <v>2014</v>
      </c>
      <c r="J26" s="24" t="s">
        <v>5</v>
      </c>
      <c r="K26" s="24" t="s">
        <v>6</v>
      </c>
      <c r="L26" s="25">
        <v>1</v>
      </c>
      <c r="M26" s="60"/>
      <c r="N26" s="60">
        <v>1</v>
      </c>
      <c r="O26" s="60">
        <v>10</v>
      </c>
      <c r="P26" s="60">
        <v>4</v>
      </c>
      <c r="Q26" s="58"/>
      <c r="R26" s="60"/>
      <c r="S26" s="60"/>
      <c r="T26" s="60"/>
      <c r="U26" s="60">
        <v>2</v>
      </c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47">
        <v>45883</v>
      </c>
      <c r="AM26" s="48">
        <v>46023</v>
      </c>
    </row>
    <row r="27" spans="2:39" x14ac:dyDescent="0.25">
      <c r="B27" s="69">
        <v>108</v>
      </c>
      <c r="C27" s="37" t="s">
        <v>10</v>
      </c>
      <c r="D27" s="16" t="s">
        <v>52</v>
      </c>
      <c r="E27" s="13" t="s">
        <v>44</v>
      </c>
      <c r="F27" s="15" t="s">
        <v>61</v>
      </c>
      <c r="G27" s="16" t="s">
        <v>152</v>
      </c>
      <c r="H27" s="16" t="s">
        <v>65</v>
      </c>
      <c r="I27" s="33">
        <v>2016</v>
      </c>
      <c r="J27" s="24" t="s">
        <v>5</v>
      </c>
      <c r="K27" s="24" t="s">
        <v>6</v>
      </c>
      <c r="L27" s="25">
        <v>1</v>
      </c>
      <c r="M27" s="60">
        <v>1</v>
      </c>
      <c r="N27" s="60">
        <v>2</v>
      </c>
      <c r="O27" s="60">
        <v>26</v>
      </c>
      <c r="P27" s="60">
        <v>21</v>
      </c>
      <c r="Q27" s="58"/>
      <c r="R27" s="60">
        <v>2</v>
      </c>
      <c r="S27" s="60"/>
      <c r="T27" s="60"/>
      <c r="U27" s="60"/>
      <c r="V27" s="60">
        <v>12</v>
      </c>
      <c r="W27" s="60">
        <v>4</v>
      </c>
      <c r="X27" s="60"/>
      <c r="Y27" s="60"/>
      <c r="Z27" s="60">
        <v>1</v>
      </c>
      <c r="AA27" s="60"/>
      <c r="AB27" s="60"/>
      <c r="AC27" s="60">
        <v>1</v>
      </c>
      <c r="AD27" s="60"/>
      <c r="AE27" s="60"/>
      <c r="AF27" s="60"/>
      <c r="AG27" s="60">
        <v>1</v>
      </c>
      <c r="AH27" s="60"/>
      <c r="AI27" s="60"/>
      <c r="AJ27" s="60"/>
      <c r="AK27" s="60"/>
      <c r="AL27" s="47">
        <v>45889</v>
      </c>
      <c r="AM27" s="48">
        <v>46023</v>
      </c>
    </row>
    <row r="28" spans="2:39" x14ac:dyDescent="0.25">
      <c r="B28" s="69">
        <v>109</v>
      </c>
      <c r="C28" s="37" t="s">
        <v>10</v>
      </c>
      <c r="D28" s="16" t="s">
        <v>52</v>
      </c>
      <c r="E28" s="16" t="s">
        <v>130</v>
      </c>
      <c r="F28" s="12" t="s">
        <v>53</v>
      </c>
      <c r="G28" s="16" t="s">
        <v>11</v>
      </c>
      <c r="H28" s="16" t="s">
        <v>146</v>
      </c>
      <c r="I28" s="33">
        <v>2022</v>
      </c>
      <c r="J28" s="24" t="s">
        <v>5</v>
      </c>
      <c r="K28" s="24" t="s">
        <v>6</v>
      </c>
      <c r="L28" s="25">
        <v>1</v>
      </c>
      <c r="M28" s="60"/>
      <c r="N28" s="60"/>
      <c r="O28" s="60">
        <v>4</v>
      </c>
      <c r="P28" s="60">
        <v>2</v>
      </c>
      <c r="Q28" s="58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47">
        <v>45894</v>
      </c>
      <c r="AM28" s="48">
        <v>46023</v>
      </c>
    </row>
    <row r="29" spans="2:39" x14ac:dyDescent="0.25">
      <c r="B29" s="69">
        <v>110</v>
      </c>
      <c r="C29" s="37" t="s">
        <v>10</v>
      </c>
      <c r="D29" s="16" t="s">
        <v>52</v>
      </c>
      <c r="E29" s="16" t="s">
        <v>54</v>
      </c>
      <c r="F29" s="12" t="s">
        <v>53</v>
      </c>
      <c r="G29" s="16" t="s">
        <v>12</v>
      </c>
      <c r="H29" s="16" t="s">
        <v>124</v>
      </c>
      <c r="I29" s="33" t="s">
        <v>136</v>
      </c>
      <c r="J29" s="26" t="s">
        <v>7</v>
      </c>
      <c r="K29" s="26" t="s">
        <v>9</v>
      </c>
      <c r="L29" s="25">
        <v>1</v>
      </c>
      <c r="M29" s="60"/>
      <c r="N29" s="60"/>
      <c r="O29" s="60">
        <v>18</v>
      </c>
      <c r="P29" s="60">
        <v>4</v>
      </c>
      <c r="Q29" s="58"/>
      <c r="R29" s="60"/>
      <c r="S29" s="60"/>
      <c r="T29" s="60"/>
      <c r="U29" s="60">
        <v>2</v>
      </c>
      <c r="V29" s="60"/>
      <c r="W29" s="60"/>
      <c r="X29" s="60"/>
      <c r="Y29" s="60"/>
      <c r="Z29" s="60">
        <v>1</v>
      </c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49">
        <v>45877</v>
      </c>
      <c r="AM29" s="48">
        <v>46023</v>
      </c>
    </row>
    <row r="30" spans="2:39" x14ac:dyDescent="0.25">
      <c r="B30" s="69">
        <v>111</v>
      </c>
      <c r="C30" s="37" t="s">
        <v>10</v>
      </c>
      <c r="D30" s="16" t="s">
        <v>52</v>
      </c>
      <c r="E30" s="16" t="s">
        <v>44</v>
      </c>
      <c r="F30" s="15" t="s">
        <v>58</v>
      </c>
      <c r="G30" s="16" t="s">
        <v>66</v>
      </c>
      <c r="H30" s="16" t="s">
        <v>126</v>
      </c>
      <c r="I30" s="33" t="s">
        <v>136</v>
      </c>
      <c r="J30" s="24" t="s">
        <v>5</v>
      </c>
      <c r="K30" s="24" t="s">
        <v>6</v>
      </c>
      <c r="L30" s="25">
        <v>1</v>
      </c>
      <c r="M30" s="60"/>
      <c r="N30" s="60"/>
      <c r="O30" s="60">
        <f>23+31+11+24</f>
        <v>89</v>
      </c>
      <c r="P30" s="60">
        <v>11</v>
      </c>
      <c r="Q30" s="58"/>
      <c r="R30" s="60"/>
      <c r="S30" s="60"/>
      <c r="T30" s="60"/>
      <c r="U30" s="60">
        <v>9</v>
      </c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47">
        <v>45876</v>
      </c>
      <c r="AM30" s="48">
        <v>46023</v>
      </c>
    </row>
    <row r="31" spans="2:39" x14ac:dyDescent="0.25">
      <c r="B31" s="69">
        <v>112</v>
      </c>
      <c r="C31" s="37" t="s">
        <v>10</v>
      </c>
      <c r="D31" s="16" t="s">
        <v>52</v>
      </c>
      <c r="E31" s="16" t="s">
        <v>117</v>
      </c>
      <c r="F31" s="15" t="s">
        <v>61</v>
      </c>
      <c r="G31" s="16" t="s">
        <v>118</v>
      </c>
      <c r="H31" s="16" t="s">
        <v>140</v>
      </c>
      <c r="I31" s="33" t="s">
        <v>136</v>
      </c>
      <c r="J31" s="26" t="s">
        <v>7</v>
      </c>
      <c r="K31" s="26" t="s">
        <v>9</v>
      </c>
      <c r="L31" s="18">
        <v>1</v>
      </c>
      <c r="M31" s="60"/>
      <c r="N31" s="60"/>
      <c r="O31" s="60"/>
      <c r="P31" s="60">
        <v>7</v>
      </c>
      <c r="Q31" s="59"/>
      <c r="R31" s="60"/>
      <c r="S31" s="60"/>
      <c r="T31" s="60"/>
      <c r="U31" s="60">
        <v>1</v>
      </c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47">
        <v>45895</v>
      </c>
      <c r="AM31" s="48">
        <v>46023</v>
      </c>
    </row>
    <row r="32" spans="2:39" x14ac:dyDescent="0.25">
      <c r="B32" s="69">
        <v>113</v>
      </c>
      <c r="C32" s="37" t="s">
        <v>10</v>
      </c>
      <c r="D32" s="16" t="s">
        <v>52</v>
      </c>
      <c r="E32" s="16" t="s">
        <v>44</v>
      </c>
      <c r="F32" s="12" t="s">
        <v>53</v>
      </c>
      <c r="G32" s="12" t="s">
        <v>169</v>
      </c>
      <c r="H32" s="12" t="s">
        <v>14</v>
      </c>
      <c r="I32" s="34" t="s">
        <v>136</v>
      </c>
      <c r="J32" s="26" t="s">
        <v>7</v>
      </c>
      <c r="K32" s="26" t="s">
        <v>9</v>
      </c>
      <c r="L32" s="18">
        <v>1</v>
      </c>
      <c r="M32" s="60"/>
      <c r="N32" s="60"/>
      <c r="O32" s="60"/>
      <c r="P32" s="60">
        <v>4</v>
      </c>
      <c r="Q32" s="59"/>
      <c r="R32" s="60"/>
      <c r="S32" s="60"/>
      <c r="T32" s="60"/>
      <c r="U32" s="60">
        <v>1</v>
      </c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50" t="s">
        <v>158</v>
      </c>
      <c r="AM32" s="48">
        <v>45992</v>
      </c>
    </row>
    <row r="33" spans="2:39" ht="15" customHeight="1" x14ac:dyDescent="0.25">
      <c r="B33" s="69">
        <v>114</v>
      </c>
      <c r="C33" s="37" t="s">
        <v>10</v>
      </c>
      <c r="D33" s="16" t="s">
        <v>52</v>
      </c>
      <c r="E33" s="16" t="s">
        <v>130</v>
      </c>
      <c r="F33" s="12" t="s">
        <v>53</v>
      </c>
      <c r="G33" s="38" t="s">
        <v>170</v>
      </c>
      <c r="H33" s="14" t="s">
        <v>129</v>
      </c>
      <c r="I33" s="35">
        <v>2024</v>
      </c>
      <c r="J33" s="24" t="s">
        <v>5</v>
      </c>
      <c r="K33" s="24" t="s">
        <v>6</v>
      </c>
      <c r="L33" s="19">
        <v>1</v>
      </c>
      <c r="M33" s="60"/>
      <c r="N33" s="60"/>
      <c r="O33" s="60">
        <v>3</v>
      </c>
      <c r="P33" s="60"/>
      <c r="Q33" s="58"/>
      <c r="R33" s="60">
        <v>2</v>
      </c>
      <c r="S33" s="60">
        <v>4</v>
      </c>
      <c r="T33" s="60"/>
      <c r="U33" s="60"/>
      <c r="V33" s="60"/>
      <c r="W33" s="60">
        <v>2</v>
      </c>
      <c r="X33" s="60">
        <v>2</v>
      </c>
      <c r="Y33" s="60"/>
      <c r="Z33" s="60"/>
      <c r="AA33" s="60">
        <v>2</v>
      </c>
      <c r="AB33" s="60"/>
      <c r="AC33" s="60">
        <v>1</v>
      </c>
      <c r="AD33" s="60"/>
      <c r="AE33" s="60"/>
      <c r="AF33" s="60"/>
      <c r="AG33" s="60"/>
      <c r="AH33" s="60"/>
      <c r="AI33" s="60"/>
      <c r="AJ33" s="60">
        <v>2</v>
      </c>
      <c r="AK33" s="60">
        <v>2</v>
      </c>
      <c r="AL33" s="50" t="s">
        <v>158</v>
      </c>
      <c r="AM33" s="48">
        <v>45992</v>
      </c>
    </row>
    <row r="34" spans="2:39" x14ac:dyDescent="0.25">
      <c r="B34" s="69">
        <v>115</v>
      </c>
      <c r="C34" s="37" t="s">
        <v>10</v>
      </c>
      <c r="D34" s="16" t="s">
        <v>52</v>
      </c>
      <c r="E34" s="16" t="s">
        <v>130</v>
      </c>
      <c r="F34" s="12" t="s">
        <v>53</v>
      </c>
      <c r="G34" s="14" t="s">
        <v>67</v>
      </c>
      <c r="H34" s="14" t="s">
        <v>68</v>
      </c>
      <c r="I34" s="35" t="s">
        <v>136</v>
      </c>
      <c r="J34" s="26" t="s">
        <v>7</v>
      </c>
      <c r="K34" s="26" t="s">
        <v>9</v>
      </c>
      <c r="L34" s="19">
        <v>2</v>
      </c>
      <c r="M34" s="60"/>
      <c r="N34" s="60"/>
      <c r="O34" s="60"/>
      <c r="P34" s="60">
        <v>4</v>
      </c>
      <c r="Q34" s="58"/>
      <c r="R34" s="60"/>
      <c r="S34" s="60"/>
      <c r="T34" s="60"/>
      <c r="U34" s="60">
        <v>2</v>
      </c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50" t="s">
        <v>158</v>
      </c>
      <c r="AM34" s="48">
        <v>45992</v>
      </c>
    </row>
    <row r="35" spans="2:39" x14ac:dyDescent="0.25">
      <c r="B35" s="69">
        <v>116</v>
      </c>
      <c r="C35" s="37" t="s">
        <v>10</v>
      </c>
      <c r="D35" s="16" t="s">
        <v>52</v>
      </c>
      <c r="E35" s="14" t="s">
        <v>26</v>
      </c>
      <c r="F35" s="12" t="s">
        <v>53</v>
      </c>
      <c r="G35" s="14" t="s">
        <v>69</v>
      </c>
      <c r="H35" s="12" t="s">
        <v>70</v>
      </c>
      <c r="I35" s="34" t="s">
        <v>136</v>
      </c>
      <c r="J35" s="62" t="s">
        <v>71</v>
      </c>
      <c r="K35" s="62" t="s">
        <v>72</v>
      </c>
      <c r="L35" s="19">
        <v>1</v>
      </c>
      <c r="M35" s="60"/>
      <c r="N35" s="60"/>
      <c r="O35" s="60"/>
      <c r="P35" s="60"/>
      <c r="Q35" s="58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>
        <v>1</v>
      </c>
      <c r="AF35" s="60"/>
      <c r="AG35" s="60"/>
      <c r="AH35" s="60"/>
      <c r="AI35" s="60"/>
      <c r="AJ35" s="60"/>
      <c r="AK35" s="60"/>
      <c r="AL35" s="50" t="s">
        <v>158</v>
      </c>
      <c r="AM35" s="48">
        <v>45992</v>
      </c>
    </row>
    <row r="36" spans="2:39" x14ac:dyDescent="0.25">
      <c r="B36" s="69">
        <v>117</v>
      </c>
      <c r="C36" s="37" t="s">
        <v>10</v>
      </c>
      <c r="D36" s="16" t="s">
        <v>52</v>
      </c>
      <c r="E36" s="14" t="s">
        <v>32</v>
      </c>
      <c r="F36" s="15" t="s">
        <v>61</v>
      </c>
      <c r="G36" s="14" t="s">
        <v>73</v>
      </c>
      <c r="H36" s="12" t="s">
        <v>70</v>
      </c>
      <c r="I36" s="34" t="s">
        <v>136</v>
      </c>
      <c r="J36" s="62" t="s">
        <v>71</v>
      </c>
      <c r="K36" s="62" t="s">
        <v>72</v>
      </c>
      <c r="L36" s="19">
        <v>1</v>
      </c>
      <c r="M36" s="60"/>
      <c r="N36" s="60"/>
      <c r="O36" s="60"/>
      <c r="P36" s="60"/>
      <c r="Q36" s="58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>
        <v>1</v>
      </c>
      <c r="AF36" s="60"/>
      <c r="AG36" s="60"/>
      <c r="AH36" s="60"/>
      <c r="AI36" s="60"/>
      <c r="AJ36" s="60"/>
      <c r="AK36" s="60"/>
      <c r="AL36" s="50" t="s">
        <v>158</v>
      </c>
      <c r="AM36" s="48">
        <v>45992</v>
      </c>
    </row>
    <row r="37" spans="2:39" x14ac:dyDescent="0.25">
      <c r="B37" s="69">
        <v>118</v>
      </c>
      <c r="C37" s="37" t="s">
        <v>10</v>
      </c>
      <c r="D37" s="16" t="s">
        <v>52</v>
      </c>
      <c r="E37" s="16" t="s">
        <v>130</v>
      </c>
      <c r="F37" s="12" t="s">
        <v>53</v>
      </c>
      <c r="G37" s="14" t="s">
        <v>74</v>
      </c>
      <c r="H37" s="12" t="s">
        <v>70</v>
      </c>
      <c r="I37" s="34" t="s">
        <v>136</v>
      </c>
      <c r="J37" s="62" t="s">
        <v>71</v>
      </c>
      <c r="K37" s="62" t="s">
        <v>72</v>
      </c>
      <c r="L37" s="19">
        <v>1</v>
      </c>
      <c r="M37" s="60"/>
      <c r="N37" s="60"/>
      <c r="O37" s="60"/>
      <c r="P37" s="60"/>
      <c r="Q37" s="58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>
        <v>1</v>
      </c>
      <c r="AF37" s="60"/>
      <c r="AG37" s="60"/>
      <c r="AH37" s="60"/>
      <c r="AI37" s="60"/>
      <c r="AJ37" s="60"/>
      <c r="AK37" s="60"/>
      <c r="AL37" s="50" t="s">
        <v>158</v>
      </c>
      <c r="AM37" s="48">
        <v>45992</v>
      </c>
    </row>
    <row r="38" spans="2:39" x14ac:dyDescent="0.25">
      <c r="B38" s="69">
        <v>119</v>
      </c>
      <c r="C38" s="37" t="s">
        <v>10</v>
      </c>
      <c r="D38" s="16" t="s">
        <v>52</v>
      </c>
      <c r="E38" s="14" t="s">
        <v>54</v>
      </c>
      <c r="F38" s="15" t="s">
        <v>61</v>
      </c>
      <c r="G38" s="14" t="s">
        <v>75</v>
      </c>
      <c r="H38" s="12" t="s">
        <v>70</v>
      </c>
      <c r="I38" s="34" t="s">
        <v>136</v>
      </c>
      <c r="J38" s="62" t="s">
        <v>71</v>
      </c>
      <c r="K38" s="62" t="s">
        <v>72</v>
      </c>
      <c r="L38" s="19">
        <v>1</v>
      </c>
      <c r="M38" s="60"/>
      <c r="N38" s="60"/>
      <c r="O38" s="60"/>
      <c r="P38" s="60"/>
      <c r="Q38" s="58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>
        <v>1</v>
      </c>
      <c r="AF38" s="60"/>
      <c r="AG38" s="60"/>
      <c r="AH38" s="60"/>
      <c r="AI38" s="60"/>
      <c r="AJ38" s="60"/>
      <c r="AK38" s="60"/>
      <c r="AL38" s="50" t="s">
        <v>158</v>
      </c>
      <c r="AM38" s="48">
        <v>45992</v>
      </c>
    </row>
    <row r="39" spans="2:39" x14ac:dyDescent="0.25">
      <c r="B39" s="69">
        <v>120</v>
      </c>
      <c r="C39" s="37" t="s">
        <v>10</v>
      </c>
      <c r="D39" s="16" t="s">
        <v>52</v>
      </c>
      <c r="E39" s="14" t="s">
        <v>44</v>
      </c>
      <c r="F39" s="15" t="s">
        <v>58</v>
      </c>
      <c r="G39" s="14" t="s">
        <v>76</v>
      </c>
      <c r="H39" s="12" t="s">
        <v>127</v>
      </c>
      <c r="I39" s="34" t="s">
        <v>136</v>
      </c>
      <c r="J39" s="62" t="s">
        <v>71</v>
      </c>
      <c r="K39" s="62" t="s">
        <v>72</v>
      </c>
      <c r="L39" s="19">
        <v>1</v>
      </c>
      <c r="M39" s="60"/>
      <c r="N39" s="60"/>
      <c r="O39" s="60"/>
      <c r="P39" s="60"/>
      <c r="Q39" s="58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>
        <v>2</v>
      </c>
      <c r="AG39" s="60"/>
      <c r="AH39" s="60"/>
      <c r="AI39" s="60"/>
      <c r="AJ39" s="60"/>
      <c r="AK39" s="60"/>
      <c r="AL39" s="50" t="s">
        <v>158</v>
      </c>
      <c r="AM39" s="48">
        <v>45992</v>
      </c>
    </row>
    <row r="40" spans="2:39" x14ac:dyDescent="0.25">
      <c r="B40" s="69">
        <v>121</v>
      </c>
      <c r="C40" s="37" t="s">
        <v>10</v>
      </c>
      <c r="D40" s="16" t="s">
        <v>52</v>
      </c>
      <c r="E40" s="14" t="s">
        <v>54</v>
      </c>
      <c r="F40" s="15" t="s">
        <v>58</v>
      </c>
      <c r="G40" s="14" t="s">
        <v>41</v>
      </c>
      <c r="H40" s="12" t="s">
        <v>77</v>
      </c>
      <c r="I40" s="34" t="s">
        <v>136</v>
      </c>
      <c r="J40" s="62" t="s">
        <v>71</v>
      </c>
      <c r="K40" s="62" t="s">
        <v>72</v>
      </c>
      <c r="L40" s="19">
        <v>2</v>
      </c>
      <c r="M40" s="60"/>
      <c r="N40" s="60"/>
      <c r="O40" s="60"/>
      <c r="P40" s="60"/>
      <c r="Q40" s="58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>
        <v>2</v>
      </c>
      <c r="AF40" s="60"/>
      <c r="AG40" s="60"/>
      <c r="AH40" s="60"/>
      <c r="AI40" s="60"/>
      <c r="AJ40" s="60"/>
      <c r="AK40" s="60"/>
      <c r="AL40" s="50" t="s">
        <v>158</v>
      </c>
      <c r="AM40" s="48">
        <v>45992</v>
      </c>
    </row>
    <row r="41" spans="2:39" x14ac:dyDescent="0.25">
      <c r="B41" s="69">
        <v>122</v>
      </c>
      <c r="C41" s="37" t="s">
        <v>10</v>
      </c>
      <c r="D41" s="16" t="s">
        <v>52</v>
      </c>
      <c r="E41" s="13" t="s">
        <v>44</v>
      </c>
      <c r="F41" s="15" t="s">
        <v>61</v>
      </c>
      <c r="G41" s="14" t="s">
        <v>28</v>
      </c>
      <c r="H41" s="12" t="s">
        <v>77</v>
      </c>
      <c r="I41" s="34" t="s">
        <v>136</v>
      </c>
      <c r="J41" s="62" t="s">
        <v>71</v>
      </c>
      <c r="K41" s="62" t="s">
        <v>72</v>
      </c>
      <c r="L41" s="19">
        <v>2</v>
      </c>
      <c r="M41" s="60"/>
      <c r="N41" s="60"/>
      <c r="O41" s="60"/>
      <c r="P41" s="60"/>
      <c r="Q41" s="58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>
        <v>2</v>
      </c>
      <c r="AF41" s="60"/>
      <c r="AG41" s="60"/>
      <c r="AH41" s="60"/>
      <c r="AI41" s="60"/>
      <c r="AJ41" s="60"/>
      <c r="AK41" s="60"/>
      <c r="AL41" s="50" t="s">
        <v>158</v>
      </c>
      <c r="AM41" s="48">
        <v>45992</v>
      </c>
    </row>
    <row r="42" spans="2:39" x14ac:dyDescent="0.25">
      <c r="B42" s="69">
        <v>123</v>
      </c>
      <c r="C42" s="37" t="s">
        <v>10</v>
      </c>
      <c r="D42" s="16" t="s">
        <v>78</v>
      </c>
      <c r="E42" s="14" t="s">
        <v>54</v>
      </c>
      <c r="F42" s="15" t="s">
        <v>58</v>
      </c>
      <c r="G42" s="16" t="s">
        <v>79</v>
      </c>
      <c r="H42" s="16" t="s">
        <v>120</v>
      </c>
      <c r="I42" s="33" t="s">
        <v>136</v>
      </c>
      <c r="J42" s="26" t="s">
        <v>7</v>
      </c>
      <c r="K42" s="26" t="s">
        <v>9</v>
      </c>
      <c r="L42" s="18">
        <v>1</v>
      </c>
      <c r="M42" s="60"/>
      <c r="N42" s="60"/>
      <c r="O42" s="60"/>
      <c r="P42" s="60">
        <v>2</v>
      </c>
      <c r="Q42" s="59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47">
        <v>45898</v>
      </c>
      <c r="AM42" s="48">
        <v>46023</v>
      </c>
    </row>
    <row r="43" spans="2:39" x14ac:dyDescent="0.25">
      <c r="B43" s="69">
        <v>124</v>
      </c>
      <c r="C43" s="37" t="s">
        <v>10</v>
      </c>
      <c r="D43" s="16" t="s">
        <v>78</v>
      </c>
      <c r="E43" s="14" t="s">
        <v>54</v>
      </c>
      <c r="F43" s="15" t="s">
        <v>58</v>
      </c>
      <c r="G43" s="16" t="s">
        <v>80</v>
      </c>
      <c r="H43" s="16" t="s">
        <v>120</v>
      </c>
      <c r="I43" s="33" t="s">
        <v>136</v>
      </c>
      <c r="J43" s="26" t="s">
        <v>7</v>
      </c>
      <c r="K43" s="26" t="s">
        <v>9</v>
      </c>
      <c r="L43" s="18">
        <v>1</v>
      </c>
      <c r="M43" s="60"/>
      <c r="N43" s="60"/>
      <c r="O43" s="60"/>
      <c r="P43" s="60">
        <v>2</v>
      </c>
      <c r="Q43" s="59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47">
        <v>45898</v>
      </c>
      <c r="AM43" s="48">
        <v>46023</v>
      </c>
    </row>
    <row r="44" spans="2:39" x14ac:dyDescent="0.25">
      <c r="B44" s="69">
        <v>125</v>
      </c>
      <c r="C44" s="37" t="s">
        <v>10</v>
      </c>
      <c r="D44" s="16" t="s">
        <v>78</v>
      </c>
      <c r="E44" s="14" t="s">
        <v>54</v>
      </c>
      <c r="F44" s="15" t="s">
        <v>58</v>
      </c>
      <c r="G44" s="16" t="s">
        <v>81</v>
      </c>
      <c r="H44" s="16" t="s">
        <v>120</v>
      </c>
      <c r="I44" s="33" t="s">
        <v>136</v>
      </c>
      <c r="J44" s="26" t="s">
        <v>7</v>
      </c>
      <c r="K44" s="26" t="s">
        <v>9</v>
      </c>
      <c r="L44" s="18">
        <v>1</v>
      </c>
      <c r="M44" s="60"/>
      <c r="N44" s="60"/>
      <c r="O44" s="60"/>
      <c r="P44" s="60">
        <v>2</v>
      </c>
      <c r="Q44" s="59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47">
        <v>45898</v>
      </c>
      <c r="AM44" s="48">
        <v>46023</v>
      </c>
    </row>
    <row r="45" spans="2:39" x14ac:dyDescent="0.25">
      <c r="B45" s="69">
        <v>126</v>
      </c>
      <c r="C45" s="37" t="s">
        <v>10</v>
      </c>
      <c r="D45" s="16" t="s">
        <v>78</v>
      </c>
      <c r="E45" s="14" t="s">
        <v>54</v>
      </c>
      <c r="F45" s="15" t="s">
        <v>58</v>
      </c>
      <c r="G45" s="16" t="s">
        <v>82</v>
      </c>
      <c r="H45" s="16" t="s">
        <v>120</v>
      </c>
      <c r="I45" s="33" t="s">
        <v>136</v>
      </c>
      <c r="J45" s="26" t="s">
        <v>7</v>
      </c>
      <c r="K45" s="26" t="s">
        <v>9</v>
      </c>
      <c r="L45" s="18">
        <v>1</v>
      </c>
      <c r="M45" s="60"/>
      <c r="N45" s="60"/>
      <c r="O45" s="60"/>
      <c r="P45" s="60">
        <v>2</v>
      </c>
      <c r="Q45" s="59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47">
        <v>45898</v>
      </c>
      <c r="AM45" s="48">
        <v>46023</v>
      </c>
    </row>
    <row r="46" spans="2:39" x14ac:dyDescent="0.25">
      <c r="B46" s="69">
        <v>127</v>
      </c>
      <c r="C46" s="37" t="s">
        <v>10</v>
      </c>
      <c r="D46" s="16" t="s">
        <v>78</v>
      </c>
      <c r="E46" s="14" t="s">
        <v>54</v>
      </c>
      <c r="F46" s="12" t="s">
        <v>53</v>
      </c>
      <c r="G46" s="16" t="s">
        <v>83</v>
      </c>
      <c r="H46" s="16" t="s">
        <v>120</v>
      </c>
      <c r="I46" s="33" t="s">
        <v>136</v>
      </c>
      <c r="J46" s="26" t="s">
        <v>7</v>
      </c>
      <c r="K46" s="26" t="s">
        <v>9</v>
      </c>
      <c r="L46" s="18">
        <v>1</v>
      </c>
      <c r="M46" s="60"/>
      <c r="N46" s="60"/>
      <c r="O46" s="60"/>
      <c r="P46" s="60">
        <v>2</v>
      </c>
      <c r="Q46" s="59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47">
        <v>45898</v>
      </c>
      <c r="AM46" s="48">
        <v>46023</v>
      </c>
    </row>
    <row r="47" spans="2:39" x14ac:dyDescent="0.25">
      <c r="B47" s="69">
        <v>128</v>
      </c>
      <c r="C47" s="37" t="s">
        <v>10</v>
      </c>
      <c r="D47" s="16" t="s">
        <v>84</v>
      </c>
      <c r="E47" s="13" t="s">
        <v>44</v>
      </c>
      <c r="F47" s="15" t="s">
        <v>61</v>
      </c>
      <c r="G47" s="16" t="s">
        <v>85</v>
      </c>
      <c r="H47" s="16" t="s">
        <v>142</v>
      </c>
      <c r="I47" s="33">
        <v>2014</v>
      </c>
      <c r="J47" s="24" t="s">
        <v>5</v>
      </c>
      <c r="K47" s="24" t="s">
        <v>6</v>
      </c>
      <c r="L47" s="18">
        <v>1</v>
      </c>
      <c r="M47" s="60"/>
      <c r="N47" s="60">
        <v>2</v>
      </c>
      <c r="O47" s="60">
        <v>31</v>
      </c>
      <c r="P47" s="60">
        <v>19</v>
      </c>
      <c r="Q47" s="59"/>
      <c r="R47" s="60"/>
      <c r="S47" s="60"/>
      <c r="T47" s="60"/>
      <c r="U47" s="60">
        <v>11</v>
      </c>
      <c r="V47" s="60"/>
      <c r="W47" s="60"/>
      <c r="X47" s="60"/>
      <c r="Y47" s="60"/>
      <c r="Z47" s="60"/>
      <c r="AA47" s="60"/>
      <c r="AB47" s="60">
        <v>1</v>
      </c>
      <c r="AC47" s="60"/>
      <c r="AD47" s="60"/>
      <c r="AE47" s="60"/>
      <c r="AF47" s="60"/>
      <c r="AG47" s="60"/>
      <c r="AH47" s="60"/>
      <c r="AI47" s="60"/>
      <c r="AJ47" s="60"/>
      <c r="AK47" s="60"/>
      <c r="AL47" s="47">
        <v>45896</v>
      </c>
      <c r="AM47" s="48">
        <v>46023</v>
      </c>
    </row>
    <row r="48" spans="2:39" x14ac:dyDescent="0.25">
      <c r="B48" s="69">
        <v>129</v>
      </c>
      <c r="C48" s="37" t="s">
        <v>10</v>
      </c>
      <c r="D48" s="16" t="s">
        <v>86</v>
      </c>
      <c r="E48" s="14" t="s">
        <v>16</v>
      </c>
      <c r="F48" s="15" t="s">
        <v>61</v>
      </c>
      <c r="G48" s="14" t="s">
        <v>87</v>
      </c>
      <c r="H48" s="14" t="s">
        <v>13</v>
      </c>
      <c r="I48" s="33" t="s">
        <v>136</v>
      </c>
      <c r="J48" s="26" t="s">
        <v>7</v>
      </c>
      <c r="K48" s="26" t="s">
        <v>9</v>
      </c>
      <c r="L48" s="19">
        <v>1</v>
      </c>
      <c r="M48" s="60"/>
      <c r="N48" s="60"/>
      <c r="O48" s="60"/>
      <c r="P48" s="60">
        <v>2</v>
      </c>
      <c r="Q48" s="58"/>
      <c r="R48" s="60"/>
      <c r="S48" s="60"/>
      <c r="T48" s="60"/>
      <c r="U48" s="60">
        <v>1</v>
      </c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50" t="s">
        <v>158</v>
      </c>
      <c r="AM48" s="48">
        <v>45992</v>
      </c>
    </row>
    <row r="49" spans="2:39" x14ac:dyDescent="0.25">
      <c r="B49" s="69">
        <v>130</v>
      </c>
      <c r="C49" s="37" t="s">
        <v>10</v>
      </c>
      <c r="D49" s="16" t="s">
        <v>15</v>
      </c>
      <c r="E49" s="13" t="s">
        <v>16</v>
      </c>
      <c r="F49" s="15" t="s">
        <v>58</v>
      </c>
      <c r="G49" s="16" t="s">
        <v>144</v>
      </c>
      <c r="H49" s="16" t="s">
        <v>191</v>
      </c>
      <c r="I49" s="33" t="s">
        <v>136</v>
      </c>
      <c r="J49" s="26" t="s">
        <v>7</v>
      </c>
      <c r="K49" s="26" t="s">
        <v>9</v>
      </c>
      <c r="L49" s="18">
        <v>1</v>
      </c>
      <c r="M49" s="60"/>
      <c r="N49" s="60"/>
      <c r="O49" s="60"/>
      <c r="P49" s="60">
        <v>1</v>
      </c>
      <c r="Q49" s="59"/>
      <c r="R49" s="60"/>
      <c r="S49" s="60"/>
      <c r="T49" s="60"/>
      <c r="U49" s="60">
        <v>1</v>
      </c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47">
        <v>45896</v>
      </c>
      <c r="AM49" s="48">
        <v>46023</v>
      </c>
    </row>
    <row r="50" spans="2:39" x14ac:dyDescent="0.25">
      <c r="B50" s="69">
        <v>131</v>
      </c>
      <c r="C50" s="37" t="s">
        <v>10</v>
      </c>
      <c r="D50" s="16" t="s">
        <v>88</v>
      </c>
      <c r="E50" s="14" t="s">
        <v>44</v>
      </c>
      <c r="F50" s="15" t="s">
        <v>58</v>
      </c>
      <c r="G50" s="14" t="s">
        <v>192</v>
      </c>
      <c r="H50" s="14" t="s">
        <v>193</v>
      </c>
      <c r="I50" s="33"/>
      <c r="J50" s="26" t="s">
        <v>7</v>
      </c>
      <c r="K50" s="26" t="s">
        <v>9</v>
      </c>
      <c r="L50" s="19">
        <v>2</v>
      </c>
      <c r="M50" s="60"/>
      <c r="N50" s="60"/>
      <c r="O50" s="60"/>
      <c r="P50" s="60">
        <v>4</v>
      </c>
      <c r="Q50" s="58"/>
      <c r="R50" s="60"/>
      <c r="S50" s="60"/>
      <c r="T50" s="60"/>
      <c r="U50" s="60">
        <v>1</v>
      </c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50" t="s">
        <v>158</v>
      </c>
      <c r="AM50" s="48">
        <v>45992</v>
      </c>
    </row>
    <row r="51" spans="2:39" x14ac:dyDescent="0.25">
      <c r="B51" s="69">
        <v>132</v>
      </c>
      <c r="C51" s="37" t="s">
        <v>10</v>
      </c>
      <c r="D51" s="16" t="s">
        <v>116</v>
      </c>
      <c r="E51" s="14" t="s">
        <v>44</v>
      </c>
      <c r="F51" s="15" t="s">
        <v>58</v>
      </c>
      <c r="G51" s="14" t="s">
        <v>89</v>
      </c>
      <c r="H51" s="12" t="s">
        <v>90</v>
      </c>
      <c r="I51" s="34" t="s">
        <v>136</v>
      </c>
      <c r="J51" s="62" t="s">
        <v>71</v>
      </c>
      <c r="K51" s="62" t="s">
        <v>72</v>
      </c>
      <c r="L51" s="19">
        <v>8</v>
      </c>
      <c r="M51" s="60"/>
      <c r="N51" s="60"/>
      <c r="O51" s="60"/>
      <c r="P51" s="60"/>
      <c r="Q51" s="58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0"/>
      <c r="AC51" s="60"/>
      <c r="AD51" s="60"/>
      <c r="AE51" s="60">
        <v>8</v>
      </c>
      <c r="AF51" s="60"/>
      <c r="AG51" s="60"/>
      <c r="AH51" s="60"/>
      <c r="AI51" s="60"/>
      <c r="AJ51" s="60"/>
      <c r="AK51" s="60"/>
      <c r="AL51" s="50" t="s">
        <v>158</v>
      </c>
      <c r="AM51" s="48">
        <v>45992</v>
      </c>
    </row>
    <row r="52" spans="2:39" ht="25.5" x14ac:dyDescent="0.25">
      <c r="B52" s="69">
        <v>133</v>
      </c>
      <c r="C52" s="20" t="s">
        <v>91</v>
      </c>
      <c r="D52" s="16" t="s">
        <v>92</v>
      </c>
      <c r="E52" s="16" t="s">
        <v>54</v>
      </c>
      <c r="F52" s="15" t="s">
        <v>61</v>
      </c>
      <c r="G52" s="16" t="s">
        <v>122</v>
      </c>
      <c r="H52" s="16" t="s">
        <v>139</v>
      </c>
      <c r="I52" s="33" t="s">
        <v>136</v>
      </c>
      <c r="J52" s="26" t="s">
        <v>7</v>
      </c>
      <c r="K52" s="26" t="s">
        <v>9</v>
      </c>
      <c r="L52" s="25">
        <v>2</v>
      </c>
      <c r="M52" s="60"/>
      <c r="N52" s="60"/>
      <c r="O52" s="60"/>
      <c r="P52" s="60">
        <v>6</v>
      </c>
      <c r="Q52" s="58"/>
      <c r="R52" s="60"/>
      <c r="S52" s="60"/>
      <c r="T52" s="60"/>
      <c r="U52" s="60">
        <v>2</v>
      </c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49">
        <v>45931</v>
      </c>
      <c r="AM52" s="48">
        <v>46082</v>
      </c>
    </row>
    <row r="53" spans="2:39" ht="20.25" customHeight="1" x14ac:dyDescent="0.25">
      <c r="B53" s="69">
        <v>134</v>
      </c>
      <c r="C53" s="20" t="s">
        <v>91</v>
      </c>
      <c r="D53" s="16" t="s">
        <v>92</v>
      </c>
      <c r="E53" s="13" t="s">
        <v>44</v>
      </c>
      <c r="F53" s="15" t="s">
        <v>58</v>
      </c>
      <c r="G53" s="16" t="s">
        <v>45</v>
      </c>
      <c r="H53" s="16" t="s">
        <v>120</v>
      </c>
      <c r="I53" s="33" t="s">
        <v>136</v>
      </c>
      <c r="J53" s="26" t="s">
        <v>7</v>
      </c>
      <c r="K53" s="26" t="s">
        <v>9</v>
      </c>
      <c r="L53" s="25">
        <v>1</v>
      </c>
      <c r="M53" s="60"/>
      <c r="N53" s="60"/>
      <c r="O53" s="60"/>
      <c r="P53" s="60">
        <v>7</v>
      </c>
      <c r="Q53" s="58"/>
      <c r="R53" s="60"/>
      <c r="S53" s="60"/>
      <c r="T53" s="60"/>
      <c r="U53" s="60">
        <v>2</v>
      </c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47">
        <v>45903</v>
      </c>
      <c r="AM53" s="48">
        <v>46054</v>
      </c>
    </row>
    <row r="54" spans="2:39" ht="25.5" x14ac:dyDescent="0.25">
      <c r="B54" s="69">
        <v>135</v>
      </c>
      <c r="C54" s="20" t="s">
        <v>91</v>
      </c>
      <c r="D54" s="16" t="s">
        <v>167</v>
      </c>
      <c r="E54" s="16" t="s">
        <v>130</v>
      </c>
      <c r="F54" s="12" t="s">
        <v>53</v>
      </c>
      <c r="G54" s="70" t="s">
        <v>194</v>
      </c>
      <c r="H54" s="70" t="s">
        <v>195</v>
      </c>
      <c r="I54" s="33">
        <v>2015</v>
      </c>
      <c r="J54" s="24" t="s">
        <v>5</v>
      </c>
      <c r="K54" s="24" t="s">
        <v>6</v>
      </c>
      <c r="L54" s="18">
        <v>1</v>
      </c>
      <c r="M54" s="60"/>
      <c r="N54" s="60">
        <v>9</v>
      </c>
      <c r="O54" s="60">
        <v>9</v>
      </c>
      <c r="P54" s="60"/>
      <c r="Q54" s="59"/>
      <c r="R54" s="60"/>
      <c r="S54" s="60">
        <v>6</v>
      </c>
      <c r="T54" s="60"/>
      <c r="U54" s="60">
        <v>2</v>
      </c>
      <c r="V54" s="60"/>
      <c r="W54" s="60"/>
      <c r="X54" s="60">
        <v>12</v>
      </c>
      <c r="Y54" s="60"/>
      <c r="Z54" s="60"/>
      <c r="AA54" s="60">
        <v>2</v>
      </c>
      <c r="AB54" s="60"/>
      <c r="AC54" s="60"/>
      <c r="AD54" s="60"/>
      <c r="AE54" s="60"/>
      <c r="AF54" s="60"/>
      <c r="AG54" s="60">
        <v>1</v>
      </c>
      <c r="AH54" s="60"/>
      <c r="AI54" s="60"/>
      <c r="AJ54" s="60"/>
      <c r="AK54" s="60">
        <v>12</v>
      </c>
      <c r="AL54" s="47">
        <v>45735</v>
      </c>
      <c r="AM54" s="48">
        <v>45992</v>
      </c>
    </row>
    <row r="55" spans="2:39" x14ac:dyDescent="0.25">
      <c r="B55" s="69">
        <v>136</v>
      </c>
      <c r="C55" s="37" t="s">
        <v>93</v>
      </c>
      <c r="D55" s="16" t="s">
        <v>94</v>
      </c>
      <c r="E55" s="16" t="s">
        <v>54</v>
      </c>
      <c r="F55" s="12" t="s">
        <v>53</v>
      </c>
      <c r="G55" s="16" t="s">
        <v>17</v>
      </c>
      <c r="H55" s="16" t="s">
        <v>143</v>
      </c>
      <c r="I55" s="33">
        <v>2025</v>
      </c>
      <c r="J55" s="26" t="s">
        <v>7</v>
      </c>
      <c r="K55" s="26" t="s">
        <v>9</v>
      </c>
      <c r="L55" s="18">
        <v>1</v>
      </c>
      <c r="M55" s="60"/>
      <c r="N55" s="60"/>
      <c r="O55" s="60"/>
      <c r="P55" s="60">
        <v>2</v>
      </c>
      <c r="Q55" s="59"/>
      <c r="R55" s="60"/>
      <c r="S55" s="60"/>
      <c r="T55" s="60"/>
      <c r="U55" s="60">
        <v>1</v>
      </c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47">
        <v>45869</v>
      </c>
      <c r="AM55" s="48">
        <v>45992</v>
      </c>
    </row>
    <row r="56" spans="2:39" x14ac:dyDescent="0.25">
      <c r="B56" s="69">
        <v>137</v>
      </c>
      <c r="C56" s="37" t="s">
        <v>93</v>
      </c>
      <c r="D56" s="16" t="s">
        <v>94</v>
      </c>
      <c r="E56" s="16" t="s">
        <v>54</v>
      </c>
      <c r="F56" s="15" t="s">
        <v>58</v>
      </c>
      <c r="G56" s="16" t="s">
        <v>18</v>
      </c>
      <c r="H56" s="16" t="s">
        <v>141</v>
      </c>
      <c r="I56" s="33">
        <v>2020</v>
      </c>
      <c r="J56" s="26" t="s">
        <v>7</v>
      </c>
      <c r="K56" s="26" t="s">
        <v>9</v>
      </c>
      <c r="L56" s="18">
        <v>1</v>
      </c>
      <c r="M56" s="60"/>
      <c r="N56" s="60"/>
      <c r="O56" s="60"/>
      <c r="P56" s="60">
        <v>2</v>
      </c>
      <c r="Q56" s="59"/>
      <c r="R56" s="60"/>
      <c r="S56" s="60"/>
      <c r="T56" s="60"/>
      <c r="U56" s="60">
        <v>1</v>
      </c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47">
        <v>45869</v>
      </c>
      <c r="AM56" s="48">
        <v>45992</v>
      </c>
    </row>
    <row r="57" spans="2:39" x14ac:dyDescent="0.25">
      <c r="B57" s="69">
        <v>138</v>
      </c>
      <c r="C57" s="37" t="s">
        <v>93</v>
      </c>
      <c r="D57" s="16" t="s">
        <v>94</v>
      </c>
      <c r="E57" s="16" t="s">
        <v>54</v>
      </c>
      <c r="F57" s="12" t="s">
        <v>53</v>
      </c>
      <c r="G57" s="16" t="s">
        <v>19</v>
      </c>
      <c r="H57" s="16" t="s">
        <v>151</v>
      </c>
      <c r="I57" s="33" t="s">
        <v>136</v>
      </c>
      <c r="J57" s="26" t="s">
        <v>7</v>
      </c>
      <c r="K57" s="26" t="s">
        <v>9</v>
      </c>
      <c r="L57" s="18">
        <v>1</v>
      </c>
      <c r="M57" s="60"/>
      <c r="N57" s="60"/>
      <c r="O57" s="60"/>
      <c r="P57" s="60">
        <v>2</v>
      </c>
      <c r="Q57" s="59"/>
      <c r="R57" s="60"/>
      <c r="S57" s="60"/>
      <c r="T57" s="60"/>
      <c r="U57" s="60">
        <v>1</v>
      </c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47">
        <v>45870</v>
      </c>
      <c r="AM57" s="48">
        <v>46023</v>
      </c>
    </row>
    <row r="58" spans="2:39" x14ac:dyDescent="0.25">
      <c r="B58" s="69">
        <v>139</v>
      </c>
      <c r="C58" s="37" t="s">
        <v>93</v>
      </c>
      <c r="D58" s="16" t="s">
        <v>94</v>
      </c>
      <c r="E58" s="16" t="s">
        <v>54</v>
      </c>
      <c r="F58" s="12" t="s">
        <v>53</v>
      </c>
      <c r="G58" s="16" t="s">
        <v>20</v>
      </c>
      <c r="H58" s="16" t="s">
        <v>149</v>
      </c>
      <c r="I58" s="33" t="s">
        <v>136</v>
      </c>
      <c r="J58" s="26" t="s">
        <v>7</v>
      </c>
      <c r="K58" s="26" t="s">
        <v>9</v>
      </c>
      <c r="L58" s="18">
        <v>1</v>
      </c>
      <c r="M58" s="60"/>
      <c r="N58" s="60"/>
      <c r="O58" s="60"/>
      <c r="P58" s="60">
        <v>1</v>
      </c>
      <c r="Q58" s="59"/>
      <c r="R58" s="60"/>
      <c r="S58" s="60"/>
      <c r="T58" s="60"/>
      <c r="U58" s="60">
        <v>1</v>
      </c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47">
        <v>45870</v>
      </c>
      <c r="AM58" s="48">
        <v>46023</v>
      </c>
    </row>
    <row r="59" spans="2:39" ht="25.5" x14ac:dyDescent="0.25">
      <c r="B59" s="69">
        <v>140</v>
      </c>
      <c r="C59" s="37" t="s">
        <v>8</v>
      </c>
      <c r="D59" s="16" t="s">
        <v>95</v>
      </c>
      <c r="E59" s="16" t="s">
        <v>130</v>
      </c>
      <c r="F59" s="12" t="s">
        <v>53</v>
      </c>
      <c r="G59" s="16" t="s">
        <v>163</v>
      </c>
      <c r="H59" s="16" t="s">
        <v>150</v>
      </c>
      <c r="I59" s="33">
        <v>2017</v>
      </c>
      <c r="J59" s="24" t="s">
        <v>5</v>
      </c>
      <c r="K59" s="24" t="s">
        <v>6</v>
      </c>
      <c r="L59" s="18">
        <v>2</v>
      </c>
      <c r="M59" s="60"/>
      <c r="N59" s="60"/>
      <c r="O59" s="60">
        <v>6</v>
      </c>
      <c r="P59" s="60"/>
      <c r="Q59" s="59"/>
      <c r="R59" s="60"/>
      <c r="S59" s="60"/>
      <c r="T59" s="60"/>
      <c r="U59" s="60">
        <v>5</v>
      </c>
      <c r="V59" s="60"/>
      <c r="W59" s="60"/>
      <c r="X59" s="60">
        <v>4</v>
      </c>
      <c r="Y59" s="60"/>
      <c r="Z59" s="60"/>
      <c r="AA59" s="60">
        <v>2</v>
      </c>
      <c r="AB59" s="60"/>
      <c r="AC59" s="60"/>
      <c r="AD59" s="60"/>
      <c r="AE59" s="60"/>
      <c r="AF59" s="60"/>
      <c r="AG59" s="60"/>
      <c r="AH59" s="60"/>
      <c r="AI59" s="60"/>
      <c r="AJ59" s="60">
        <v>2</v>
      </c>
      <c r="AK59" s="60">
        <v>4</v>
      </c>
      <c r="AL59" s="47">
        <v>45925</v>
      </c>
      <c r="AM59" s="48">
        <v>46054</v>
      </c>
    </row>
    <row r="60" spans="2:39" x14ac:dyDescent="0.25">
      <c r="B60" s="69">
        <v>141</v>
      </c>
      <c r="C60" s="20" t="s">
        <v>21</v>
      </c>
      <c r="D60" s="16" t="s">
        <v>96</v>
      </c>
      <c r="E60" s="16" t="s">
        <v>130</v>
      </c>
      <c r="F60" s="12" t="s">
        <v>53</v>
      </c>
      <c r="G60" s="16" t="s">
        <v>164</v>
      </c>
      <c r="H60" s="16" t="s">
        <v>131</v>
      </c>
      <c r="I60" s="33" t="s">
        <v>136</v>
      </c>
      <c r="J60" s="24" t="s">
        <v>5</v>
      </c>
      <c r="K60" s="24" t="s">
        <v>6</v>
      </c>
      <c r="L60" s="18">
        <v>1</v>
      </c>
      <c r="M60" s="60"/>
      <c r="N60" s="60">
        <v>1</v>
      </c>
      <c r="O60" s="60">
        <v>14</v>
      </c>
      <c r="P60" s="60">
        <v>3</v>
      </c>
      <c r="Q60" s="59"/>
      <c r="R60" s="60"/>
      <c r="S60" s="60"/>
      <c r="T60" s="60"/>
      <c r="U60" s="60">
        <v>1</v>
      </c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47">
        <v>45623</v>
      </c>
      <c r="AM60" s="48">
        <v>45992</v>
      </c>
    </row>
    <row r="61" spans="2:39" x14ac:dyDescent="0.25">
      <c r="B61" s="69">
        <v>142</v>
      </c>
      <c r="C61" s="20" t="s">
        <v>21</v>
      </c>
      <c r="D61" s="14" t="s">
        <v>97</v>
      </c>
      <c r="E61" s="14" t="s">
        <v>54</v>
      </c>
      <c r="F61" s="12" t="s">
        <v>53</v>
      </c>
      <c r="G61" s="14" t="s">
        <v>128</v>
      </c>
      <c r="H61" s="14" t="s">
        <v>98</v>
      </c>
      <c r="I61" s="33" t="s">
        <v>136</v>
      </c>
      <c r="J61" s="26" t="s">
        <v>7</v>
      </c>
      <c r="K61" s="26" t="s">
        <v>9</v>
      </c>
      <c r="L61" s="17">
        <v>1</v>
      </c>
      <c r="M61" s="60"/>
      <c r="N61" s="60">
        <v>1</v>
      </c>
      <c r="O61" s="60"/>
      <c r="P61" s="60">
        <v>1</v>
      </c>
      <c r="Q61" s="59"/>
      <c r="R61" s="60"/>
      <c r="S61" s="60"/>
      <c r="T61" s="60"/>
      <c r="U61" s="60">
        <v>1</v>
      </c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50" t="s">
        <v>158</v>
      </c>
      <c r="AM61" s="48">
        <v>45992</v>
      </c>
    </row>
    <row r="62" spans="2:39" x14ac:dyDescent="0.25">
      <c r="B62" s="69">
        <v>143</v>
      </c>
      <c r="C62" s="21" t="s">
        <v>99</v>
      </c>
      <c r="D62" s="14" t="s">
        <v>100</v>
      </c>
      <c r="E62" s="14" t="s">
        <v>54</v>
      </c>
      <c r="F62" s="15" t="s">
        <v>58</v>
      </c>
      <c r="G62" s="14" t="s">
        <v>101</v>
      </c>
      <c r="H62" s="16" t="s">
        <v>121</v>
      </c>
      <c r="I62" s="33" t="s">
        <v>136</v>
      </c>
      <c r="J62" s="26" t="s">
        <v>7</v>
      </c>
      <c r="K62" s="26" t="s">
        <v>9</v>
      </c>
      <c r="L62" s="17">
        <v>1</v>
      </c>
      <c r="M62" s="60"/>
      <c r="N62" s="60"/>
      <c r="O62" s="60"/>
      <c r="P62" s="60">
        <v>12</v>
      </c>
      <c r="Q62" s="59"/>
      <c r="R62" s="60"/>
      <c r="S62" s="60"/>
      <c r="T62" s="60"/>
      <c r="U62" s="60">
        <v>6</v>
      </c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50" t="s">
        <v>158</v>
      </c>
      <c r="AM62" s="48">
        <v>45992</v>
      </c>
    </row>
    <row r="63" spans="2:39" x14ac:dyDescent="0.25">
      <c r="B63" s="69">
        <v>144</v>
      </c>
      <c r="C63" s="21" t="s">
        <v>99</v>
      </c>
      <c r="D63" s="14" t="s">
        <v>100</v>
      </c>
      <c r="E63" s="14" t="s">
        <v>54</v>
      </c>
      <c r="F63" s="12" t="s">
        <v>53</v>
      </c>
      <c r="G63" s="14" t="s">
        <v>159</v>
      </c>
      <c r="H63" s="14" t="s">
        <v>13</v>
      </c>
      <c r="I63" s="35" t="s">
        <v>136</v>
      </c>
      <c r="J63" s="26" t="s">
        <v>7</v>
      </c>
      <c r="K63" s="26" t="s">
        <v>9</v>
      </c>
      <c r="L63" s="17">
        <v>1</v>
      </c>
      <c r="M63" s="60"/>
      <c r="N63" s="60">
        <v>1</v>
      </c>
      <c r="O63" s="60"/>
      <c r="P63" s="60">
        <v>2</v>
      </c>
      <c r="Q63" s="59"/>
      <c r="R63" s="60"/>
      <c r="S63" s="60"/>
      <c r="T63" s="60"/>
      <c r="U63" s="60">
        <v>1</v>
      </c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50" t="s">
        <v>158</v>
      </c>
      <c r="AM63" s="48">
        <v>45992</v>
      </c>
    </row>
    <row r="64" spans="2:39" ht="18.75" x14ac:dyDescent="0.25">
      <c r="C64" s="8"/>
      <c r="D64" s="8"/>
      <c r="E64" s="8"/>
      <c r="F64" s="8"/>
      <c r="G64" s="8"/>
      <c r="H64" s="8"/>
      <c r="I64" s="32"/>
      <c r="J64" s="23"/>
      <c r="K64" s="27" t="s">
        <v>102</v>
      </c>
      <c r="L64" s="28">
        <f>SUM(L7:L63)</f>
        <v>70</v>
      </c>
      <c r="M64" s="51">
        <f>SUM(M7:M63)</f>
        <v>1</v>
      </c>
      <c r="N64" s="51">
        <f>SUM(N7:N63)</f>
        <v>27</v>
      </c>
      <c r="O64" s="51">
        <f>SUM(O7:O63)</f>
        <v>449</v>
      </c>
      <c r="P64" s="51">
        <f>SUM(P7:P63)</f>
        <v>299</v>
      </c>
      <c r="Q64" s="52"/>
      <c r="R64" s="51">
        <f>SUM(R7:R63)</f>
        <v>4</v>
      </c>
      <c r="S64" s="51">
        <f>SUM(S7:S63)</f>
        <v>10</v>
      </c>
      <c r="T64" s="51"/>
      <c r="U64" s="51">
        <f>SUM(U7:U63)</f>
        <v>111</v>
      </c>
      <c r="V64" s="51">
        <f>SUM(V7:V63)</f>
        <v>26</v>
      </c>
      <c r="W64" s="51">
        <f>SUM(W7:W63)</f>
        <v>6</v>
      </c>
      <c r="X64" s="51">
        <f>SUM(X7:X63)</f>
        <v>18</v>
      </c>
      <c r="Y64" s="51"/>
      <c r="Z64" s="51">
        <f>SUM(Z7:Z63)</f>
        <v>2</v>
      </c>
      <c r="AA64" s="51">
        <f>SUM(AA7:AA63)</f>
        <v>6</v>
      </c>
      <c r="AB64" s="51">
        <f>SUM(AB7:AB63)</f>
        <v>1</v>
      </c>
      <c r="AC64" s="51">
        <v>1</v>
      </c>
      <c r="AD64" s="51">
        <v>4</v>
      </c>
      <c r="AE64" s="51">
        <f>SUM(AE7:AE63)</f>
        <v>16</v>
      </c>
      <c r="AF64" s="51">
        <f>SUM(AF7:AF63)</f>
        <v>2</v>
      </c>
      <c r="AG64" s="51">
        <v>1</v>
      </c>
      <c r="AH64" s="51"/>
      <c r="AI64" s="51"/>
      <c r="AJ64" s="51">
        <v>2</v>
      </c>
      <c r="AK64" s="51">
        <f t="shared" ref="AK64" si="0">SUM(AK7:AK63)</f>
        <v>18</v>
      </c>
      <c r="AL64" s="28">
        <f>SUM(M64:AK64)</f>
        <v>1004</v>
      </c>
      <c r="AM64" s="8"/>
    </row>
    <row r="65" spans="3:24" x14ac:dyDescent="0.25">
      <c r="C65" s="8"/>
      <c r="F65" s="8"/>
      <c r="G65" s="9"/>
      <c r="H65" s="8"/>
      <c r="I65" s="32"/>
      <c r="J65" s="11"/>
      <c r="K65" s="11"/>
      <c r="L65" s="30"/>
      <c r="M65" s="30"/>
      <c r="N65" s="30"/>
      <c r="O65" s="30"/>
      <c r="P65" s="2"/>
      <c r="Q65" s="30"/>
      <c r="R65" s="30"/>
      <c r="S65" s="30"/>
      <c r="U65" s="30"/>
      <c r="V65" s="30"/>
      <c r="W65" s="30"/>
      <c r="X65" s="30"/>
    </row>
    <row r="66" spans="3:24" x14ac:dyDescent="0.25">
      <c r="C66" s="8"/>
      <c r="F66" s="8"/>
      <c r="G66" s="9"/>
      <c r="H66" s="8"/>
      <c r="I66" s="32"/>
      <c r="J66" s="11"/>
      <c r="K66" s="11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</row>
    <row r="67" spans="3:24" x14ac:dyDescent="0.25">
      <c r="C67" s="8"/>
      <c r="F67" s="8"/>
      <c r="G67" s="9"/>
      <c r="H67" s="8"/>
      <c r="I67" s="32"/>
      <c r="J67" s="11"/>
      <c r="K67" s="11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</row>
    <row r="68" spans="3:24" x14ac:dyDescent="0.25">
      <c r="C68" s="8"/>
      <c r="E68" s="8"/>
      <c r="F68" s="8"/>
      <c r="G68" s="9"/>
      <c r="H68" s="8"/>
      <c r="I68" s="32"/>
      <c r="J68" s="11"/>
      <c r="K68" s="11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</row>
    <row r="69" spans="3:24" x14ac:dyDescent="0.25">
      <c r="C69" s="8"/>
      <c r="J69" s="11"/>
      <c r="K69" s="11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</row>
    <row r="70" spans="3:24" x14ac:dyDescent="0.25">
      <c r="C70" s="8"/>
    </row>
    <row r="71" spans="3:24" x14ac:dyDescent="0.25">
      <c r="C71" s="8"/>
    </row>
    <row r="72" spans="3:24" x14ac:dyDescent="0.25">
      <c r="C72" s="8"/>
    </row>
    <row r="73" spans="3:24" x14ac:dyDescent="0.25">
      <c r="C73" s="8"/>
    </row>
  </sheetData>
  <autoFilter ref="B6:AM64"/>
  <mergeCells count="9">
    <mergeCell ref="H5:L5"/>
    <mergeCell ref="AC5:AD5"/>
    <mergeCell ref="AG5:AJ5"/>
    <mergeCell ref="M4:AM4"/>
    <mergeCell ref="C5:G5"/>
    <mergeCell ref="U5:Y5"/>
    <mergeCell ref="M5:T5"/>
    <mergeCell ref="Z5:AB5"/>
    <mergeCell ref="AE5:AF5"/>
  </mergeCells>
  <pageMargins left="0.7" right="0.7" top="0.75" bottom="0.75" header="0.3" footer="0.3"/>
  <pageSetup paperSize="8" scale="51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Entete</vt:lpstr>
      <vt:lpstr>Prépa Etat Zéro SSI-AEG</vt:lpstr>
      <vt:lpstr>'Prépa Etat Zéro SSI-AEG'!Zone_d_impression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SESSIECQ Eric TSEF 1E CLASSE DEF</dc:creator>
  <cp:lastModifiedBy>VORON Marie-Laure SA CE MINDEF</cp:lastModifiedBy>
  <cp:lastPrinted>2025-10-21T11:42:44Z</cp:lastPrinted>
  <dcterms:created xsi:type="dcterms:W3CDTF">2024-10-16T15:18:04Z</dcterms:created>
  <dcterms:modified xsi:type="dcterms:W3CDTF">2025-10-21T11:43:00Z</dcterms:modified>
</cp:coreProperties>
</file>